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ola.aguillon\Downloads\"/>
    </mc:Choice>
  </mc:AlternateContent>
  <bookViews>
    <workbookView xWindow="0" yWindow="0" windowWidth="15360" windowHeight="7650"/>
  </bookViews>
  <sheets>
    <sheet name="Hoja1" sheetId="1" r:id="rId1"/>
    <sheet name="Hoja2" sheetId="2" r:id="rId2"/>
  </sheets>
  <definedNames>
    <definedName name="_xlnm._FilterDatabase" localSheetId="0" hidden="1">Hoja1!$B$5:$J$102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H9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H6" i="1"/>
  <c r="P2" i="2" l="1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1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1" i="2"/>
</calcChain>
</file>

<file path=xl/sharedStrings.xml><?xml version="1.0" encoding="utf-8"?>
<sst xmlns="http://schemas.openxmlformats.org/spreadsheetml/2006/main" count="200" uniqueCount="145">
  <si>
    <t>Rut</t>
  </si>
  <si>
    <t>v</t>
  </si>
  <si>
    <t>Nombre</t>
  </si>
  <si>
    <t xml:space="preserve">Fecha de ingreso </t>
  </si>
  <si>
    <t>Fecha Cálculo</t>
  </si>
  <si>
    <t>Antigüedad (Años)</t>
  </si>
  <si>
    <t>Categoria/Jerarquia Nueva</t>
  </si>
  <si>
    <t>Unidad</t>
  </si>
  <si>
    <t>K</t>
  </si>
  <si>
    <t>LANDAETA  FONSECA, SERGIO ARTURO</t>
  </si>
  <si>
    <t>PEÑA  LEIVA, ALEJANDRO ERNESTO</t>
  </si>
  <si>
    <t>BARRALES  DIAZ, CLAUDIO RODOLFO</t>
  </si>
  <si>
    <t>DIAZ  BARRAZA, MIRIAN ONDINA</t>
  </si>
  <si>
    <t>VALDES  ROJAS, MARIA ALICIA</t>
  </si>
  <si>
    <t>BARRIA  RAMIREZ, RODOLFO</t>
  </si>
  <si>
    <t>ANGULO  DE LA FUENTE, VERONICA</t>
  </si>
  <si>
    <t>SEQUEIRA  DAZA, DORIS DEL CARMEN</t>
  </si>
  <si>
    <t>ALVAREZ  ESPINOZA, EVELYN ANGELICA</t>
  </si>
  <si>
    <t>MARTICORENA  ARAYA, MIGUEL FERNANDO</t>
  </si>
  <si>
    <t>LEON  CORREA , FRANCISCO JAVIER</t>
  </si>
  <si>
    <t>SANTOS  ANZORANDIA, CARLOS MIGUEL</t>
  </si>
  <si>
    <t>MUÑOZ  ESPINOSA, IRENE DEL CARMEN</t>
  </si>
  <si>
    <t>CORRAL  ZAVALA, SEBASTIAN</t>
  </si>
  <si>
    <t>UNGER  VERGARA, GEORG HEINZ</t>
  </si>
  <si>
    <t>ARANCIBIA  OLGUIN, ANA SUSANA</t>
  </si>
  <si>
    <t>LOPEZ  SANCHEZ, DAVID</t>
  </si>
  <si>
    <t>MUÑOZ  SALAS, JUDITH ELIANA</t>
  </si>
  <si>
    <t>SALINAS  CONTRERAS, MARCIA VALESKA</t>
  </si>
  <si>
    <t>SOBARZO  SANCHEZ, EDUARDO MARCELO</t>
  </si>
  <si>
    <t>VALENZUELA  BARRA, GABRIELA MARIA JOSE</t>
  </si>
  <si>
    <t>VALENZUELA  MAYORGA, JUAN ALEXIS</t>
  </si>
  <si>
    <t>VALENZUELA  VALDERRAMA, MANUEL ALEJANDRO</t>
  </si>
  <si>
    <t>GONZALEZ  CID, MARIA ANGELICA</t>
  </si>
  <si>
    <t>SILVA  ROJAS, PATRICIO JULIO</t>
  </si>
  <si>
    <t>Ubicación</t>
  </si>
  <si>
    <r>
      <rPr>
        <b/>
        <sz val="10"/>
        <rFont val="Arial"/>
        <family val="2"/>
      </rPr>
      <t>Criterios:</t>
    </r>
    <r>
      <rPr>
        <sz val="11"/>
        <color theme="1"/>
        <rFont val="Calibri"/>
        <family val="2"/>
        <scheme val="minor"/>
      </rPr>
      <t xml:space="preserve"> Considera personal con contrato de trabajo y honorarios con tres años o mas de vigencia y todas las jerarquías</t>
    </r>
  </si>
  <si>
    <t>LEON  FUENTES, LUIS ALBERTO</t>
  </si>
  <si>
    <t>LEON  FERNANDEZ, CONSTANZA SOLEDAD</t>
  </si>
  <si>
    <t>AVILES  HENRIQUEZ, RODRIGO ANTONIO</t>
  </si>
  <si>
    <t>NILO  ARCE, DIEGO IGNACIO</t>
  </si>
  <si>
    <t>BRAVO  SEPULVEDA, CRISTIAN ALEJANDRO</t>
  </si>
  <si>
    <t>ROMAN  REYES, FERNANDO</t>
  </si>
  <si>
    <t>CALDERON  LAZCANO, IGNACIO RAUL</t>
  </si>
  <si>
    <t>CRUZ  KUSCH, JUAN EDUARDO</t>
  </si>
  <si>
    <t>QUINTEROS  CARREÑO, GLORIA NATALI</t>
  </si>
  <si>
    <t>FUENTES  MONDACA, OSCAR</t>
  </si>
  <si>
    <t>NUÑEZ  GARRIDO, VIVIANA</t>
  </si>
  <si>
    <t>ALVEAR  PINO, MARGARITA CAROLINA</t>
  </si>
  <si>
    <t>MIROSEVIC  VERDUGO, CAMILO</t>
  </si>
  <si>
    <t>LARA  VARGAS, KARLA YOKASTA</t>
  </si>
  <si>
    <t>PLISCOFF  CASTILLO, ARIEL SERGIO</t>
  </si>
  <si>
    <t>GONZALEZ  GALVEZ, ANDRES</t>
  </si>
  <si>
    <t>TORO  CORTES, CRISTOBAL IGNACIO</t>
  </si>
  <si>
    <t>APABLAZA  VELIZ, MARCELO PATRICIO</t>
  </si>
  <si>
    <t>VILLALON  ESQUIVEL, JORGE ALEJANDRO</t>
  </si>
  <si>
    <t>MUÑOZ  SOTO, MANUEL ALEJANDRO</t>
  </si>
  <si>
    <t>MORENO  ROJAS, CLAUDIO JAVIER</t>
  </si>
  <si>
    <t>CONTRERAS  PUELLES, ROBERTO IGNACIO</t>
  </si>
  <si>
    <t>MOREIRA  DUEÑAS, ALEJANDRO</t>
  </si>
  <si>
    <t>IGOR  RENCORET, GEMITA</t>
  </si>
  <si>
    <t>RODRIGUEZ  PAREDES, CLAUDIA ANDREA</t>
  </si>
  <si>
    <t>BADILLA  GUZMAN, KATRINA KAREN</t>
  </si>
  <si>
    <t>CONTARDI  ELEXPURU, CRISTOBAL ALFONSO</t>
  </si>
  <si>
    <t>LANDAETA  PASTENE, JULIO EDUARDO</t>
  </si>
  <si>
    <t>ASTUDILLO  CANESSA, ERICK ALEJANDRO</t>
  </si>
  <si>
    <t>VILLAVICENCIO  CASTAÑEDA, MIGUEL ERIK</t>
  </si>
  <si>
    <t>ROJAS  RUBILAR, FRANCISCO JAVIER</t>
  </si>
  <si>
    <t>ITURRA  MICHEA, XIMENA</t>
  </si>
  <si>
    <t>MIRANDA  FARÍAS , RODRIGO EDUARDO</t>
  </si>
  <si>
    <t>YAÑEZ  REBOLLEDO, MARIA PAZ</t>
  </si>
  <si>
    <t>ARELLANO  QUIROZ, MARCO ANTONIO</t>
  </si>
  <si>
    <t>MALDONADO  ESCUDERO, PEDRO DANIEL</t>
  </si>
  <si>
    <t>FERNANDEZ  RAMIREZ, CLAUDIO</t>
  </si>
  <si>
    <t>INOSTROZA  PAREDES, CLAUDIA</t>
  </si>
  <si>
    <t>MEDINA  RAMIREZ, MARCO ANTONIO</t>
  </si>
  <si>
    <t>OLAVE  AVILA, CLAUDIA ANDREA</t>
  </si>
  <si>
    <t>BRONDI  BERMUDEZ, ALDO</t>
  </si>
  <si>
    <t>CARO  MOLINA, PAMELA</t>
  </si>
  <si>
    <t>CHAHUAN  SARRAS, SABAS IVAN</t>
  </si>
  <si>
    <t>CHINCHON  SOTO, RODRIGO LAUTARO</t>
  </si>
  <si>
    <t>PICA  FLORES, RODRIGO PATRICIO</t>
  </si>
  <si>
    <t>ARRIETA  CORTES, RAUL</t>
  </si>
  <si>
    <t>LATORRE  LATORRE, MARIA SOLEDAD</t>
  </si>
  <si>
    <t>TORRES  ZAGAL, OSCAR ANDRES</t>
  </si>
  <si>
    <t>ESCUDERO  PINTO, CLAUDIO</t>
  </si>
  <si>
    <t>MUÑOZ  ACCARDI, ANGEL</t>
  </si>
  <si>
    <t>BUSTOS  BAQUERIZO , VIVIAN CECILIA</t>
  </si>
  <si>
    <t>MUÑOZ  BASAEZ, HUGO ROBERTO</t>
  </si>
  <si>
    <t>RODRIGUEZ  ASPILLAGA, MARIA PATRICIA</t>
  </si>
  <si>
    <t>PARADA  ITURRIAGA, ISABEL BERNARDA</t>
  </si>
  <si>
    <t>SOTOMAYOR  DUARTE, MARIA LUISA</t>
  </si>
  <si>
    <t>TALEP  PARDO, EUGENIO ENRIQUE</t>
  </si>
  <si>
    <t>LUSIC  NADAL, DOBRA FRANCISCA</t>
  </si>
  <si>
    <t>SALINAS  UGARTE, GASTON GERARDO</t>
  </si>
  <si>
    <t>SANCHEZ  CORREA, YOLANDA CRISTINA</t>
  </si>
  <si>
    <t>SERQUEIRA  ABARCA, FRANCISCO OSVALDO</t>
  </si>
  <si>
    <t>NUÑEZ  SANDOVAL, RICARDO</t>
  </si>
  <si>
    <t>MUNIZAGA  MUNITA, DANIEL JOAQUIN</t>
  </si>
  <si>
    <t>MUÑOZ  VALDES, PATRICIA</t>
  </si>
  <si>
    <t>WILSON  VOLOCHINSKY, BRACEY</t>
  </si>
  <si>
    <t>FINOL  ROMERO, LORAYNE TAIRY</t>
  </si>
  <si>
    <t>GONZALVEZ  TORRALBO, HERMINIA</t>
  </si>
  <si>
    <t>GARRIDO  DIAZ, MAGALY TAMARA</t>
  </si>
  <si>
    <t>ULLOA  VALENZUELA, PABLO HERNAN</t>
  </si>
  <si>
    <t>BARRIA  JARAMILLO, VICTOR MANUEL</t>
  </si>
  <si>
    <t>ORELLANA  SANDOVAL, RAUL ALONSO</t>
  </si>
  <si>
    <t>CUNEO  NASH, SILVIO ITALO</t>
  </si>
  <si>
    <t>NUÑEZ  LEIVA, JOSE IGNACIO</t>
  </si>
  <si>
    <t>VILLEGAS  DIAZ, PATRICIA ALEJANDRA</t>
  </si>
  <si>
    <t>DURAN  ZUÑIGA, ANDREA DEL CARMEN</t>
  </si>
  <si>
    <t>ERICES  RIQUELME, SAMUEL EDGARDO</t>
  </si>
  <si>
    <t>COVARRUBIAS  VALENZUELA, HUGO FERNANDO</t>
  </si>
  <si>
    <t>PASTOR  BESOAIN, RAFAEL ISIDRO</t>
  </si>
  <si>
    <t>OÑATE  VERA, EMILIO ALEJANDRO</t>
  </si>
  <si>
    <t>FIGUEROA  AVILA, EDUARDO MAURICIO</t>
  </si>
  <si>
    <t>CORDOVA  BOZO, JUAN MAURICIO</t>
  </si>
  <si>
    <t>ALVAREZ  SEURA, GONZALO ANDRE</t>
  </si>
  <si>
    <t>ULLOA  PLAZA, JORGE CRISTIAN</t>
  </si>
  <si>
    <t>FUENZALIDA  BASCUÑAN, SERGIO</t>
  </si>
  <si>
    <t>MORAGA  REYES, JORGE GABRIEL</t>
  </si>
  <si>
    <t>ZARATE  GONZALEZ, SANTIAGO DIDIER</t>
  </si>
  <si>
    <t>TALEP  PARDO, FRANCISCO JAVIER</t>
  </si>
  <si>
    <t>URREJOLA  DEVIA, CARLOS</t>
  </si>
  <si>
    <t>GALDAMES  PAREDES, ANA MARIA</t>
  </si>
  <si>
    <t>COPPELLI  ORTIZ, GERARDO CRISTIAN</t>
  </si>
  <si>
    <t>ROJAS  CONTRERAS, MARIA ALEJANDRA</t>
  </si>
  <si>
    <t>VALENZUELA  REYES, MYLENE DEL CARMEN</t>
  </si>
  <si>
    <t>SEPULVEDA  LARROUCAU, MARCO ANTONIO</t>
  </si>
  <si>
    <t>GONZALEZ  RAMIREZ, ISABEL XIMENA</t>
  </si>
  <si>
    <t>RIVEROS  MARIN, EDGARDO SEBASTIAN</t>
  </si>
  <si>
    <t>VALENCIA  MERCAIDO, MARIA VICTORIA</t>
  </si>
  <si>
    <t>BLANC  RENARD, NEVILLE</t>
  </si>
  <si>
    <t>TAPIA  TRUJILLO, FERNANDA FRANCISCA DEL CARMEN</t>
  </si>
  <si>
    <t>MEDINA  DONOSO, RAFAEL ANTONIO</t>
  </si>
  <si>
    <t>MEDINA  GONZALEZ, PAULA CAROLINA</t>
  </si>
  <si>
    <t>ESCUELA DE DERECHO</t>
  </si>
  <si>
    <t>ARTEAGA  SAN MARTIN, ARMANDO AGUSTIN</t>
  </si>
  <si>
    <t>CONTRERAS  SANDOVAL, JULIO CESAR</t>
  </si>
  <si>
    <t>FERNANDEZ  ILLANES, SAMUEL GERARDO</t>
  </si>
  <si>
    <t>PARRA  PONCE DE LEON, PAULINA ALEJANDRA</t>
  </si>
  <si>
    <t>LLANOS  MANSILLA, HUGO</t>
  </si>
  <si>
    <t>RIVERA  RESTREPO, JOSE MAXIMILIANO</t>
  </si>
  <si>
    <t>ARAUCO  YAÑEZ, MAITE NAIARA</t>
  </si>
  <si>
    <t>CORTES  BARRIENTOS, MANUEL ANTONIO</t>
  </si>
  <si>
    <t>PADRON FAC. DERECHO Y HUMANIDADES 21/11/2022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</si>
</sst>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14" fontId="4" fillId="2" borderId="0" xfId="0" applyNumberFormat="1" applyFont="1" applyFill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2" borderId="1" xfId="0" applyNumberFormat="1" applyFill="1" applyBorder="1"/>
    <xf numFmtId="1" fontId="0" fillId="0" borderId="1" xfId="0" applyNumberForma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2"/>
  <sheetViews>
    <sheetView showGridLines="0" tabSelected="1" topLeftCell="B1" zoomScale="90" zoomScaleNormal="90" workbookViewId="0">
      <selection activeCell="J104" activeCellId="9" sqref="J112 J111 J110 J109 J108 J107 J106 J105 J104 J104"/>
    </sheetView>
  </sheetViews>
  <sheetFormatPr baseColWidth="10" defaultRowHeight="15" x14ac:dyDescent="0.25"/>
  <cols>
    <col min="1" max="1" width="4" customWidth="1"/>
    <col min="2" max="2" width="10.28515625" customWidth="1"/>
    <col min="3" max="3" width="4.42578125" style="2" customWidth="1"/>
    <col min="4" max="4" width="39.85546875" customWidth="1"/>
    <col min="5" max="5" width="14.5703125" bestFit="1" customWidth="1"/>
    <col min="6" max="6" width="11.7109375" style="20" customWidth="1"/>
    <col min="7" max="7" width="10.85546875" bestFit="1" customWidth="1"/>
    <col min="8" max="8" width="23.140625" customWidth="1"/>
    <col min="9" max="9" width="32.140625" customWidth="1"/>
    <col min="10" max="10" width="45.7109375" customWidth="1"/>
    <col min="231" max="231" width="4" customWidth="1"/>
    <col min="232" max="232" width="10.28515625" customWidth="1"/>
    <col min="233" max="233" width="4.42578125" customWidth="1"/>
    <col min="234" max="234" width="52" customWidth="1"/>
    <col min="235" max="235" width="11.7109375" customWidth="1"/>
    <col min="236" max="236" width="10.28515625" customWidth="1"/>
    <col min="237" max="237" width="23.140625" customWidth="1"/>
    <col min="238" max="238" width="32.140625" customWidth="1"/>
    <col min="239" max="239" width="45.7109375" customWidth="1"/>
    <col min="487" max="487" width="4" customWidth="1"/>
    <col min="488" max="488" width="10.28515625" customWidth="1"/>
    <col min="489" max="489" width="4.42578125" customWidth="1"/>
    <col min="490" max="490" width="52" customWidth="1"/>
    <col min="491" max="491" width="11.7109375" customWidth="1"/>
    <col min="492" max="492" width="10.28515625" customWidth="1"/>
    <col min="493" max="493" width="23.140625" customWidth="1"/>
    <col min="494" max="494" width="32.140625" customWidth="1"/>
    <col min="495" max="495" width="45.7109375" customWidth="1"/>
    <col min="743" max="743" width="4" customWidth="1"/>
    <col min="744" max="744" width="10.28515625" customWidth="1"/>
    <col min="745" max="745" width="4.42578125" customWidth="1"/>
    <col min="746" max="746" width="52" customWidth="1"/>
    <col min="747" max="747" width="11.7109375" customWidth="1"/>
    <col min="748" max="748" width="10.28515625" customWidth="1"/>
    <col min="749" max="749" width="23.140625" customWidth="1"/>
    <col min="750" max="750" width="32.140625" customWidth="1"/>
    <col min="751" max="751" width="45.7109375" customWidth="1"/>
    <col min="999" max="999" width="4" customWidth="1"/>
    <col min="1000" max="1000" width="10.28515625" customWidth="1"/>
    <col min="1001" max="1001" width="4.42578125" customWidth="1"/>
    <col min="1002" max="1002" width="52" customWidth="1"/>
    <col min="1003" max="1003" width="11.7109375" customWidth="1"/>
    <col min="1004" max="1004" width="10.28515625" customWidth="1"/>
    <col min="1005" max="1005" width="23.140625" customWidth="1"/>
    <col min="1006" max="1006" width="32.140625" customWidth="1"/>
    <col min="1007" max="1007" width="45.7109375" customWidth="1"/>
    <col min="1255" max="1255" width="4" customWidth="1"/>
    <col min="1256" max="1256" width="10.28515625" customWidth="1"/>
    <col min="1257" max="1257" width="4.42578125" customWidth="1"/>
    <col min="1258" max="1258" width="52" customWidth="1"/>
    <col min="1259" max="1259" width="11.7109375" customWidth="1"/>
    <col min="1260" max="1260" width="10.28515625" customWidth="1"/>
    <col min="1261" max="1261" width="23.140625" customWidth="1"/>
    <col min="1262" max="1262" width="32.140625" customWidth="1"/>
    <col min="1263" max="1263" width="45.7109375" customWidth="1"/>
    <col min="1511" max="1511" width="4" customWidth="1"/>
    <col min="1512" max="1512" width="10.28515625" customWidth="1"/>
    <col min="1513" max="1513" width="4.42578125" customWidth="1"/>
    <col min="1514" max="1514" width="52" customWidth="1"/>
    <col min="1515" max="1515" width="11.7109375" customWidth="1"/>
    <col min="1516" max="1516" width="10.28515625" customWidth="1"/>
    <col min="1517" max="1517" width="23.140625" customWidth="1"/>
    <col min="1518" max="1518" width="32.140625" customWidth="1"/>
    <col min="1519" max="1519" width="45.7109375" customWidth="1"/>
    <col min="1767" max="1767" width="4" customWidth="1"/>
    <col min="1768" max="1768" width="10.28515625" customWidth="1"/>
    <col min="1769" max="1769" width="4.42578125" customWidth="1"/>
    <col min="1770" max="1770" width="52" customWidth="1"/>
    <col min="1771" max="1771" width="11.7109375" customWidth="1"/>
    <col min="1772" max="1772" width="10.28515625" customWidth="1"/>
    <col min="1773" max="1773" width="23.140625" customWidth="1"/>
    <col min="1774" max="1774" width="32.140625" customWidth="1"/>
    <col min="1775" max="1775" width="45.7109375" customWidth="1"/>
    <col min="2023" max="2023" width="4" customWidth="1"/>
    <col min="2024" max="2024" width="10.28515625" customWidth="1"/>
    <col min="2025" max="2025" width="4.42578125" customWidth="1"/>
    <col min="2026" max="2026" width="52" customWidth="1"/>
    <col min="2027" max="2027" width="11.7109375" customWidth="1"/>
    <col min="2028" max="2028" width="10.28515625" customWidth="1"/>
    <col min="2029" max="2029" width="23.140625" customWidth="1"/>
    <col min="2030" max="2030" width="32.140625" customWidth="1"/>
    <col min="2031" max="2031" width="45.7109375" customWidth="1"/>
    <col min="2279" max="2279" width="4" customWidth="1"/>
    <col min="2280" max="2280" width="10.28515625" customWidth="1"/>
    <col min="2281" max="2281" width="4.42578125" customWidth="1"/>
    <col min="2282" max="2282" width="52" customWidth="1"/>
    <col min="2283" max="2283" width="11.7109375" customWidth="1"/>
    <col min="2284" max="2284" width="10.28515625" customWidth="1"/>
    <col min="2285" max="2285" width="23.140625" customWidth="1"/>
    <col min="2286" max="2286" width="32.140625" customWidth="1"/>
    <col min="2287" max="2287" width="45.7109375" customWidth="1"/>
    <col min="2535" max="2535" width="4" customWidth="1"/>
    <col min="2536" max="2536" width="10.28515625" customWidth="1"/>
    <col min="2537" max="2537" width="4.42578125" customWidth="1"/>
    <col min="2538" max="2538" width="52" customWidth="1"/>
    <col min="2539" max="2539" width="11.7109375" customWidth="1"/>
    <col min="2540" max="2540" width="10.28515625" customWidth="1"/>
    <col min="2541" max="2541" width="23.140625" customWidth="1"/>
    <col min="2542" max="2542" width="32.140625" customWidth="1"/>
    <col min="2543" max="2543" width="45.7109375" customWidth="1"/>
    <col min="2791" max="2791" width="4" customWidth="1"/>
    <col min="2792" max="2792" width="10.28515625" customWidth="1"/>
    <col min="2793" max="2793" width="4.42578125" customWidth="1"/>
    <col min="2794" max="2794" width="52" customWidth="1"/>
    <col min="2795" max="2795" width="11.7109375" customWidth="1"/>
    <col min="2796" max="2796" width="10.28515625" customWidth="1"/>
    <col min="2797" max="2797" width="23.140625" customWidth="1"/>
    <col min="2798" max="2798" width="32.140625" customWidth="1"/>
    <col min="2799" max="2799" width="45.7109375" customWidth="1"/>
    <col min="3047" max="3047" width="4" customWidth="1"/>
    <col min="3048" max="3048" width="10.28515625" customWidth="1"/>
    <col min="3049" max="3049" width="4.42578125" customWidth="1"/>
    <col min="3050" max="3050" width="52" customWidth="1"/>
    <col min="3051" max="3051" width="11.7109375" customWidth="1"/>
    <col min="3052" max="3052" width="10.28515625" customWidth="1"/>
    <col min="3053" max="3053" width="23.140625" customWidth="1"/>
    <col min="3054" max="3054" width="32.140625" customWidth="1"/>
    <col min="3055" max="3055" width="45.7109375" customWidth="1"/>
    <col min="3303" max="3303" width="4" customWidth="1"/>
    <col min="3304" max="3304" width="10.28515625" customWidth="1"/>
    <col min="3305" max="3305" width="4.42578125" customWidth="1"/>
    <col min="3306" max="3306" width="52" customWidth="1"/>
    <col min="3307" max="3307" width="11.7109375" customWidth="1"/>
    <col min="3308" max="3308" width="10.28515625" customWidth="1"/>
    <col min="3309" max="3309" width="23.140625" customWidth="1"/>
    <col min="3310" max="3310" width="32.140625" customWidth="1"/>
    <col min="3311" max="3311" width="45.7109375" customWidth="1"/>
    <col min="3559" max="3559" width="4" customWidth="1"/>
    <col min="3560" max="3560" width="10.28515625" customWidth="1"/>
    <col min="3561" max="3561" width="4.42578125" customWidth="1"/>
    <col min="3562" max="3562" width="52" customWidth="1"/>
    <col min="3563" max="3563" width="11.7109375" customWidth="1"/>
    <col min="3564" max="3564" width="10.28515625" customWidth="1"/>
    <col min="3565" max="3565" width="23.140625" customWidth="1"/>
    <col min="3566" max="3566" width="32.140625" customWidth="1"/>
    <col min="3567" max="3567" width="45.7109375" customWidth="1"/>
    <col min="3815" max="3815" width="4" customWidth="1"/>
    <col min="3816" max="3816" width="10.28515625" customWidth="1"/>
    <col min="3817" max="3817" width="4.42578125" customWidth="1"/>
    <col min="3818" max="3818" width="52" customWidth="1"/>
    <col min="3819" max="3819" width="11.7109375" customWidth="1"/>
    <col min="3820" max="3820" width="10.28515625" customWidth="1"/>
    <col min="3821" max="3821" width="23.140625" customWidth="1"/>
    <col min="3822" max="3822" width="32.140625" customWidth="1"/>
    <col min="3823" max="3823" width="45.7109375" customWidth="1"/>
    <col min="4071" max="4071" width="4" customWidth="1"/>
    <col min="4072" max="4072" width="10.28515625" customWidth="1"/>
    <col min="4073" max="4073" width="4.42578125" customWidth="1"/>
    <col min="4074" max="4074" width="52" customWidth="1"/>
    <col min="4075" max="4075" width="11.7109375" customWidth="1"/>
    <col min="4076" max="4076" width="10.28515625" customWidth="1"/>
    <col min="4077" max="4077" width="23.140625" customWidth="1"/>
    <col min="4078" max="4078" width="32.140625" customWidth="1"/>
    <col min="4079" max="4079" width="45.7109375" customWidth="1"/>
    <col min="4327" max="4327" width="4" customWidth="1"/>
    <col min="4328" max="4328" width="10.28515625" customWidth="1"/>
    <col min="4329" max="4329" width="4.42578125" customWidth="1"/>
    <col min="4330" max="4330" width="52" customWidth="1"/>
    <col min="4331" max="4331" width="11.7109375" customWidth="1"/>
    <col min="4332" max="4332" width="10.28515625" customWidth="1"/>
    <col min="4333" max="4333" width="23.140625" customWidth="1"/>
    <col min="4334" max="4334" width="32.140625" customWidth="1"/>
    <col min="4335" max="4335" width="45.7109375" customWidth="1"/>
    <col min="4583" max="4583" width="4" customWidth="1"/>
    <col min="4584" max="4584" width="10.28515625" customWidth="1"/>
    <col min="4585" max="4585" width="4.42578125" customWidth="1"/>
    <col min="4586" max="4586" width="52" customWidth="1"/>
    <col min="4587" max="4587" width="11.7109375" customWidth="1"/>
    <col min="4588" max="4588" width="10.28515625" customWidth="1"/>
    <col min="4589" max="4589" width="23.140625" customWidth="1"/>
    <col min="4590" max="4590" width="32.140625" customWidth="1"/>
    <col min="4591" max="4591" width="45.7109375" customWidth="1"/>
    <col min="4839" max="4839" width="4" customWidth="1"/>
    <col min="4840" max="4840" width="10.28515625" customWidth="1"/>
    <col min="4841" max="4841" width="4.42578125" customWidth="1"/>
    <col min="4842" max="4842" width="52" customWidth="1"/>
    <col min="4843" max="4843" width="11.7109375" customWidth="1"/>
    <col min="4844" max="4844" width="10.28515625" customWidth="1"/>
    <col min="4845" max="4845" width="23.140625" customWidth="1"/>
    <col min="4846" max="4846" width="32.140625" customWidth="1"/>
    <col min="4847" max="4847" width="45.7109375" customWidth="1"/>
    <col min="5095" max="5095" width="4" customWidth="1"/>
    <col min="5096" max="5096" width="10.28515625" customWidth="1"/>
    <col min="5097" max="5097" width="4.42578125" customWidth="1"/>
    <col min="5098" max="5098" width="52" customWidth="1"/>
    <col min="5099" max="5099" width="11.7109375" customWidth="1"/>
    <col min="5100" max="5100" width="10.28515625" customWidth="1"/>
    <col min="5101" max="5101" width="23.140625" customWidth="1"/>
    <col min="5102" max="5102" width="32.140625" customWidth="1"/>
    <col min="5103" max="5103" width="45.7109375" customWidth="1"/>
    <col min="5351" max="5351" width="4" customWidth="1"/>
    <col min="5352" max="5352" width="10.28515625" customWidth="1"/>
    <col min="5353" max="5353" width="4.42578125" customWidth="1"/>
    <col min="5354" max="5354" width="52" customWidth="1"/>
    <col min="5355" max="5355" width="11.7109375" customWidth="1"/>
    <col min="5356" max="5356" width="10.28515625" customWidth="1"/>
    <col min="5357" max="5357" width="23.140625" customWidth="1"/>
    <col min="5358" max="5358" width="32.140625" customWidth="1"/>
    <col min="5359" max="5359" width="45.7109375" customWidth="1"/>
    <col min="5607" max="5607" width="4" customWidth="1"/>
    <col min="5608" max="5608" width="10.28515625" customWidth="1"/>
    <col min="5609" max="5609" width="4.42578125" customWidth="1"/>
    <col min="5610" max="5610" width="52" customWidth="1"/>
    <col min="5611" max="5611" width="11.7109375" customWidth="1"/>
    <col min="5612" max="5612" width="10.28515625" customWidth="1"/>
    <col min="5613" max="5613" width="23.140625" customWidth="1"/>
    <col min="5614" max="5614" width="32.140625" customWidth="1"/>
    <col min="5615" max="5615" width="45.7109375" customWidth="1"/>
    <col min="5863" max="5863" width="4" customWidth="1"/>
    <col min="5864" max="5864" width="10.28515625" customWidth="1"/>
    <col min="5865" max="5865" width="4.42578125" customWidth="1"/>
    <col min="5866" max="5866" width="52" customWidth="1"/>
    <col min="5867" max="5867" width="11.7109375" customWidth="1"/>
    <col min="5868" max="5868" width="10.28515625" customWidth="1"/>
    <col min="5869" max="5869" width="23.140625" customWidth="1"/>
    <col min="5870" max="5870" width="32.140625" customWidth="1"/>
    <col min="5871" max="5871" width="45.7109375" customWidth="1"/>
    <col min="6119" max="6119" width="4" customWidth="1"/>
    <col min="6120" max="6120" width="10.28515625" customWidth="1"/>
    <col min="6121" max="6121" width="4.42578125" customWidth="1"/>
    <col min="6122" max="6122" width="52" customWidth="1"/>
    <col min="6123" max="6123" width="11.7109375" customWidth="1"/>
    <col min="6124" max="6124" width="10.28515625" customWidth="1"/>
    <col min="6125" max="6125" width="23.140625" customWidth="1"/>
    <col min="6126" max="6126" width="32.140625" customWidth="1"/>
    <col min="6127" max="6127" width="45.7109375" customWidth="1"/>
    <col min="6375" max="6375" width="4" customWidth="1"/>
    <col min="6376" max="6376" width="10.28515625" customWidth="1"/>
    <col min="6377" max="6377" width="4.42578125" customWidth="1"/>
    <col min="6378" max="6378" width="52" customWidth="1"/>
    <col min="6379" max="6379" width="11.7109375" customWidth="1"/>
    <col min="6380" max="6380" width="10.28515625" customWidth="1"/>
    <col min="6381" max="6381" width="23.140625" customWidth="1"/>
    <col min="6382" max="6382" width="32.140625" customWidth="1"/>
    <col min="6383" max="6383" width="45.7109375" customWidth="1"/>
    <col min="6631" max="6631" width="4" customWidth="1"/>
    <col min="6632" max="6632" width="10.28515625" customWidth="1"/>
    <col min="6633" max="6633" width="4.42578125" customWidth="1"/>
    <col min="6634" max="6634" width="52" customWidth="1"/>
    <col min="6635" max="6635" width="11.7109375" customWidth="1"/>
    <col min="6636" max="6636" width="10.28515625" customWidth="1"/>
    <col min="6637" max="6637" width="23.140625" customWidth="1"/>
    <col min="6638" max="6638" width="32.140625" customWidth="1"/>
    <col min="6639" max="6639" width="45.7109375" customWidth="1"/>
    <col min="6887" max="6887" width="4" customWidth="1"/>
    <col min="6888" max="6888" width="10.28515625" customWidth="1"/>
    <col min="6889" max="6889" width="4.42578125" customWidth="1"/>
    <col min="6890" max="6890" width="52" customWidth="1"/>
    <col min="6891" max="6891" width="11.7109375" customWidth="1"/>
    <col min="6892" max="6892" width="10.28515625" customWidth="1"/>
    <col min="6893" max="6893" width="23.140625" customWidth="1"/>
    <col min="6894" max="6894" width="32.140625" customWidth="1"/>
    <col min="6895" max="6895" width="45.7109375" customWidth="1"/>
    <col min="7143" max="7143" width="4" customWidth="1"/>
    <col min="7144" max="7144" width="10.28515625" customWidth="1"/>
    <col min="7145" max="7145" width="4.42578125" customWidth="1"/>
    <col min="7146" max="7146" width="52" customWidth="1"/>
    <col min="7147" max="7147" width="11.7109375" customWidth="1"/>
    <col min="7148" max="7148" width="10.28515625" customWidth="1"/>
    <col min="7149" max="7149" width="23.140625" customWidth="1"/>
    <col min="7150" max="7150" width="32.140625" customWidth="1"/>
    <col min="7151" max="7151" width="45.7109375" customWidth="1"/>
    <col min="7399" max="7399" width="4" customWidth="1"/>
    <col min="7400" max="7400" width="10.28515625" customWidth="1"/>
    <col min="7401" max="7401" width="4.42578125" customWidth="1"/>
    <col min="7402" max="7402" width="52" customWidth="1"/>
    <col min="7403" max="7403" width="11.7109375" customWidth="1"/>
    <col min="7404" max="7404" width="10.28515625" customWidth="1"/>
    <col min="7405" max="7405" width="23.140625" customWidth="1"/>
    <col min="7406" max="7406" width="32.140625" customWidth="1"/>
    <col min="7407" max="7407" width="45.7109375" customWidth="1"/>
    <col min="7655" max="7655" width="4" customWidth="1"/>
    <col min="7656" max="7656" width="10.28515625" customWidth="1"/>
    <col min="7657" max="7657" width="4.42578125" customWidth="1"/>
    <col min="7658" max="7658" width="52" customWidth="1"/>
    <col min="7659" max="7659" width="11.7109375" customWidth="1"/>
    <col min="7660" max="7660" width="10.28515625" customWidth="1"/>
    <col min="7661" max="7661" width="23.140625" customWidth="1"/>
    <col min="7662" max="7662" width="32.140625" customWidth="1"/>
    <col min="7663" max="7663" width="45.7109375" customWidth="1"/>
    <col min="7911" max="7911" width="4" customWidth="1"/>
    <col min="7912" max="7912" width="10.28515625" customWidth="1"/>
    <col min="7913" max="7913" width="4.42578125" customWidth="1"/>
    <col min="7914" max="7914" width="52" customWidth="1"/>
    <col min="7915" max="7915" width="11.7109375" customWidth="1"/>
    <col min="7916" max="7916" width="10.28515625" customWidth="1"/>
    <col min="7917" max="7917" width="23.140625" customWidth="1"/>
    <col min="7918" max="7918" width="32.140625" customWidth="1"/>
    <col min="7919" max="7919" width="45.7109375" customWidth="1"/>
    <col min="8167" max="8167" width="4" customWidth="1"/>
    <col min="8168" max="8168" width="10.28515625" customWidth="1"/>
    <col min="8169" max="8169" width="4.42578125" customWidth="1"/>
    <col min="8170" max="8170" width="52" customWidth="1"/>
    <col min="8171" max="8171" width="11.7109375" customWidth="1"/>
    <col min="8172" max="8172" width="10.28515625" customWidth="1"/>
    <col min="8173" max="8173" width="23.140625" customWidth="1"/>
    <col min="8174" max="8174" width="32.140625" customWidth="1"/>
    <col min="8175" max="8175" width="45.7109375" customWidth="1"/>
    <col min="8423" max="8423" width="4" customWidth="1"/>
    <col min="8424" max="8424" width="10.28515625" customWidth="1"/>
    <col min="8425" max="8425" width="4.42578125" customWidth="1"/>
    <col min="8426" max="8426" width="52" customWidth="1"/>
    <col min="8427" max="8427" width="11.7109375" customWidth="1"/>
    <col min="8428" max="8428" width="10.28515625" customWidth="1"/>
    <col min="8429" max="8429" width="23.140625" customWidth="1"/>
    <col min="8430" max="8430" width="32.140625" customWidth="1"/>
    <col min="8431" max="8431" width="45.7109375" customWidth="1"/>
    <col min="8679" max="8679" width="4" customWidth="1"/>
    <col min="8680" max="8680" width="10.28515625" customWidth="1"/>
    <col min="8681" max="8681" width="4.42578125" customWidth="1"/>
    <col min="8682" max="8682" width="52" customWidth="1"/>
    <col min="8683" max="8683" width="11.7109375" customWidth="1"/>
    <col min="8684" max="8684" width="10.28515625" customWidth="1"/>
    <col min="8685" max="8685" width="23.140625" customWidth="1"/>
    <col min="8686" max="8686" width="32.140625" customWidth="1"/>
    <col min="8687" max="8687" width="45.7109375" customWidth="1"/>
    <col min="8935" max="8935" width="4" customWidth="1"/>
    <col min="8936" max="8936" width="10.28515625" customWidth="1"/>
    <col min="8937" max="8937" width="4.42578125" customWidth="1"/>
    <col min="8938" max="8938" width="52" customWidth="1"/>
    <col min="8939" max="8939" width="11.7109375" customWidth="1"/>
    <col min="8940" max="8940" width="10.28515625" customWidth="1"/>
    <col min="8941" max="8941" width="23.140625" customWidth="1"/>
    <col min="8942" max="8942" width="32.140625" customWidth="1"/>
    <col min="8943" max="8943" width="45.7109375" customWidth="1"/>
    <col min="9191" max="9191" width="4" customWidth="1"/>
    <col min="9192" max="9192" width="10.28515625" customWidth="1"/>
    <col min="9193" max="9193" width="4.42578125" customWidth="1"/>
    <col min="9194" max="9194" width="52" customWidth="1"/>
    <col min="9195" max="9195" width="11.7109375" customWidth="1"/>
    <col min="9196" max="9196" width="10.28515625" customWidth="1"/>
    <col min="9197" max="9197" width="23.140625" customWidth="1"/>
    <col min="9198" max="9198" width="32.140625" customWidth="1"/>
    <col min="9199" max="9199" width="45.7109375" customWidth="1"/>
    <col min="9447" max="9447" width="4" customWidth="1"/>
    <col min="9448" max="9448" width="10.28515625" customWidth="1"/>
    <col min="9449" max="9449" width="4.42578125" customWidth="1"/>
    <col min="9450" max="9450" width="52" customWidth="1"/>
    <col min="9451" max="9451" width="11.7109375" customWidth="1"/>
    <col min="9452" max="9452" width="10.28515625" customWidth="1"/>
    <col min="9453" max="9453" width="23.140625" customWidth="1"/>
    <col min="9454" max="9454" width="32.140625" customWidth="1"/>
    <col min="9455" max="9455" width="45.7109375" customWidth="1"/>
    <col min="9703" max="9703" width="4" customWidth="1"/>
    <col min="9704" max="9704" width="10.28515625" customWidth="1"/>
    <col min="9705" max="9705" width="4.42578125" customWidth="1"/>
    <col min="9706" max="9706" width="52" customWidth="1"/>
    <col min="9707" max="9707" width="11.7109375" customWidth="1"/>
    <col min="9708" max="9708" width="10.28515625" customWidth="1"/>
    <col min="9709" max="9709" width="23.140625" customWidth="1"/>
    <col min="9710" max="9710" width="32.140625" customWidth="1"/>
    <col min="9711" max="9711" width="45.7109375" customWidth="1"/>
    <col min="9959" max="9959" width="4" customWidth="1"/>
    <col min="9960" max="9960" width="10.28515625" customWidth="1"/>
    <col min="9961" max="9961" width="4.42578125" customWidth="1"/>
    <col min="9962" max="9962" width="52" customWidth="1"/>
    <col min="9963" max="9963" width="11.7109375" customWidth="1"/>
    <col min="9964" max="9964" width="10.28515625" customWidth="1"/>
    <col min="9965" max="9965" width="23.140625" customWidth="1"/>
    <col min="9966" max="9966" width="32.140625" customWidth="1"/>
    <col min="9967" max="9967" width="45.7109375" customWidth="1"/>
    <col min="10215" max="10215" width="4" customWidth="1"/>
    <col min="10216" max="10216" width="10.28515625" customWidth="1"/>
    <col min="10217" max="10217" width="4.42578125" customWidth="1"/>
    <col min="10218" max="10218" width="52" customWidth="1"/>
    <col min="10219" max="10219" width="11.7109375" customWidth="1"/>
    <col min="10220" max="10220" width="10.28515625" customWidth="1"/>
    <col min="10221" max="10221" width="23.140625" customWidth="1"/>
    <col min="10222" max="10222" width="32.140625" customWidth="1"/>
    <col min="10223" max="10223" width="45.7109375" customWidth="1"/>
    <col min="10471" max="10471" width="4" customWidth="1"/>
    <col min="10472" max="10472" width="10.28515625" customWidth="1"/>
    <col min="10473" max="10473" width="4.42578125" customWidth="1"/>
    <col min="10474" max="10474" width="52" customWidth="1"/>
    <col min="10475" max="10475" width="11.7109375" customWidth="1"/>
    <col min="10476" max="10476" width="10.28515625" customWidth="1"/>
    <col min="10477" max="10477" width="23.140625" customWidth="1"/>
    <col min="10478" max="10478" width="32.140625" customWidth="1"/>
    <col min="10479" max="10479" width="45.7109375" customWidth="1"/>
    <col min="10727" max="10727" width="4" customWidth="1"/>
    <col min="10728" max="10728" width="10.28515625" customWidth="1"/>
    <col min="10729" max="10729" width="4.42578125" customWidth="1"/>
    <col min="10730" max="10730" width="52" customWidth="1"/>
    <col min="10731" max="10731" width="11.7109375" customWidth="1"/>
    <col min="10732" max="10732" width="10.28515625" customWidth="1"/>
    <col min="10733" max="10733" width="23.140625" customWidth="1"/>
    <col min="10734" max="10734" width="32.140625" customWidth="1"/>
    <col min="10735" max="10735" width="45.7109375" customWidth="1"/>
    <col min="10983" max="10983" width="4" customWidth="1"/>
    <col min="10984" max="10984" width="10.28515625" customWidth="1"/>
    <col min="10985" max="10985" width="4.42578125" customWidth="1"/>
    <col min="10986" max="10986" width="52" customWidth="1"/>
    <col min="10987" max="10987" width="11.7109375" customWidth="1"/>
    <col min="10988" max="10988" width="10.28515625" customWidth="1"/>
    <col min="10989" max="10989" width="23.140625" customWidth="1"/>
    <col min="10990" max="10990" width="32.140625" customWidth="1"/>
    <col min="10991" max="10991" width="45.7109375" customWidth="1"/>
    <col min="11239" max="11239" width="4" customWidth="1"/>
    <col min="11240" max="11240" width="10.28515625" customWidth="1"/>
    <col min="11241" max="11241" width="4.42578125" customWidth="1"/>
    <col min="11242" max="11242" width="52" customWidth="1"/>
    <col min="11243" max="11243" width="11.7109375" customWidth="1"/>
    <col min="11244" max="11244" width="10.28515625" customWidth="1"/>
    <col min="11245" max="11245" width="23.140625" customWidth="1"/>
    <col min="11246" max="11246" width="32.140625" customWidth="1"/>
    <col min="11247" max="11247" width="45.7109375" customWidth="1"/>
    <col min="11495" max="11495" width="4" customWidth="1"/>
    <col min="11496" max="11496" width="10.28515625" customWidth="1"/>
    <col min="11497" max="11497" width="4.42578125" customWidth="1"/>
    <col min="11498" max="11498" width="52" customWidth="1"/>
    <col min="11499" max="11499" width="11.7109375" customWidth="1"/>
    <col min="11500" max="11500" width="10.28515625" customWidth="1"/>
    <col min="11501" max="11501" width="23.140625" customWidth="1"/>
    <col min="11502" max="11502" width="32.140625" customWidth="1"/>
    <col min="11503" max="11503" width="45.7109375" customWidth="1"/>
    <col min="11751" max="11751" width="4" customWidth="1"/>
    <col min="11752" max="11752" width="10.28515625" customWidth="1"/>
    <col min="11753" max="11753" width="4.42578125" customWidth="1"/>
    <col min="11754" max="11754" width="52" customWidth="1"/>
    <col min="11755" max="11755" width="11.7109375" customWidth="1"/>
    <col min="11756" max="11756" width="10.28515625" customWidth="1"/>
    <col min="11757" max="11757" width="23.140625" customWidth="1"/>
    <col min="11758" max="11758" width="32.140625" customWidth="1"/>
    <col min="11759" max="11759" width="45.7109375" customWidth="1"/>
    <col min="12007" max="12007" width="4" customWidth="1"/>
    <col min="12008" max="12008" width="10.28515625" customWidth="1"/>
    <col min="12009" max="12009" width="4.42578125" customWidth="1"/>
    <col min="12010" max="12010" width="52" customWidth="1"/>
    <col min="12011" max="12011" width="11.7109375" customWidth="1"/>
    <col min="12012" max="12012" width="10.28515625" customWidth="1"/>
    <col min="12013" max="12013" width="23.140625" customWidth="1"/>
    <col min="12014" max="12014" width="32.140625" customWidth="1"/>
    <col min="12015" max="12015" width="45.7109375" customWidth="1"/>
    <col min="12263" max="12263" width="4" customWidth="1"/>
    <col min="12264" max="12264" width="10.28515625" customWidth="1"/>
    <col min="12265" max="12265" width="4.42578125" customWidth="1"/>
    <col min="12266" max="12266" width="52" customWidth="1"/>
    <col min="12267" max="12267" width="11.7109375" customWidth="1"/>
    <col min="12268" max="12268" width="10.28515625" customWidth="1"/>
    <col min="12269" max="12269" width="23.140625" customWidth="1"/>
    <col min="12270" max="12270" width="32.140625" customWidth="1"/>
    <col min="12271" max="12271" width="45.7109375" customWidth="1"/>
    <col min="12519" max="12519" width="4" customWidth="1"/>
    <col min="12520" max="12520" width="10.28515625" customWidth="1"/>
    <col min="12521" max="12521" width="4.42578125" customWidth="1"/>
    <col min="12522" max="12522" width="52" customWidth="1"/>
    <col min="12523" max="12523" width="11.7109375" customWidth="1"/>
    <col min="12524" max="12524" width="10.28515625" customWidth="1"/>
    <col min="12525" max="12525" width="23.140625" customWidth="1"/>
    <col min="12526" max="12526" width="32.140625" customWidth="1"/>
    <col min="12527" max="12527" width="45.7109375" customWidth="1"/>
    <col min="12775" max="12775" width="4" customWidth="1"/>
    <col min="12776" max="12776" width="10.28515625" customWidth="1"/>
    <col min="12777" max="12777" width="4.42578125" customWidth="1"/>
    <col min="12778" max="12778" width="52" customWidth="1"/>
    <col min="12779" max="12779" width="11.7109375" customWidth="1"/>
    <col min="12780" max="12780" width="10.28515625" customWidth="1"/>
    <col min="12781" max="12781" width="23.140625" customWidth="1"/>
    <col min="12782" max="12782" width="32.140625" customWidth="1"/>
    <col min="12783" max="12783" width="45.7109375" customWidth="1"/>
    <col min="13031" max="13031" width="4" customWidth="1"/>
    <col min="13032" max="13032" width="10.28515625" customWidth="1"/>
    <col min="13033" max="13033" width="4.42578125" customWidth="1"/>
    <col min="13034" max="13034" width="52" customWidth="1"/>
    <col min="13035" max="13035" width="11.7109375" customWidth="1"/>
    <col min="13036" max="13036" width="10.28515625" customWidth="1"/>
    <col min="13037" max="13037" width="23.140625" customWidth="1"/>
    <col min="13038" max="13038" width="32.140625" customWidth="1"/>
    <col min="13039" max="13039" width="45.7109375" customWidth="1"/>
    <col min="13287" max="13287" width="4" customWidth="1"/>
    <col min="13288" max="13288" width="10.28515625" customWidth="1"/>
    <col min="13289" max="13289" width="4.42578125" customWidth="1"/>
    <col min="13290" max="13290" width="52" customWidth="1"/>
    <col min="13291" max="13291" width="11.7109375" customWidth="1"/>
    <col min="13292" max="13292" width="10.28515625" customWidth="1"/>
    <col min="13293" max="13293" width="23.140625" customWidth="1"/>
    <col min="13294" max="13294" width="32.140625" customWidth="1"/>
    <col min="13295" max="13295" width="45.7109375" customWidth="1"/>
    <col min="13543" max="13543" width="4" customWidth="1"/>
    <col min="13544" max="13544" width="10.28515625" customWidth="1"/>
    <col min="13545" max="13545" width="4.42578125" customWidth="1"/>
    <col min="13546" max="13546" width="52" customWidth="1"/>
    <col min="13547" max="13547" width="11.7109375" customWidth="1"/>
    <col min="13548" max="13548" width="10.28515625" customWidth="1"/>
    <col min="13549" max="13549" width="23.140625" customWidth="1"/>
    <col min="13550" max="13550" width="32.140625" customWidth="1"/>
    <col min="13551" max="13551" width="45.7109375" customWidth="1"/>
    <col min="13799" max="13799" width="4" customWidth="1"/>
    <col min="13800" max="13800" width="10.28515625" customWidth="1"/>
    <col min="13801" max="13801" width="4.42578125" customWidth="1"/>
    <col min="13802" max="13802" width="52" customWidth="1"/>
    <col min="13803" max="13803" width="11.7109375" customWidth="1"/>
    <col min="13804" max="13804" width="10.28515625" customWidth="1"/>
    <col min="13805" max="13805" width="23.140625" customWidth="1"/>
    <col min="13806" max="13806" width="32.140625" customWidth="1"/>
    <col min="13807" max="13807" width="45.7109375" customWidth="1"/>
    <col min="14055" max="14055" width="4" customWidth="1"/>
    <col min="14056" max="14056" width="10.28515625" customWidth="1"/>
    <col min="14057" max="14057" width="4.42578125" customWidth="1"/>
    <col min="14058" max="14058" width="52" customWidth="1"/>
    <col min="14059" max="14059" width="11.7109375" customWidth="1"/>
    <col min="14060" max="14060" width="10.28515625" customWidth="1"/>
    <col min="14061" max="14061" width="23.140625" customWidth="1"/>
    <col min="14062" max="14062" width="32.140625" customWidth="1"/>
    <col min="14063" max="14063" width="45.7109375" customWidth="1"/>
    <col min="14311" max="14311" width="4" customWidth="1"/>
    <col min="14312" max="14312" width="10.28515625" customWidth="1"/>
    <col min="14313" max="14313" width="4.42578125" customWidth="1"/>
    <col min="14314" max="14314" width="52" customWidth="1"/>
    <col min="14315" max="14315" width="11.7109375" customWidth="1"/>
    <col min="14316" max="14316" width="10.28515625" customWidth="1"/>
    <col min="14317" max="14317" width="23.140625" customWidth="1"/>
    <col min="14318" max="14318" width="32.140625" customWidth="1"/>
    <col min="14319" max="14319" width="45.7109375" customWidth="1"/>
    <col min="14567" max="14567" width="4" customWidth="1"/>
    <col min="14568" max="14568" width="10.28515625" customWidth="1"/>
    <col min="14569" max="14569" width="4.42578125" customWidth="1"/>
    <col min="14570" max="14570" width="52" customWidth="1"/>
    <col min="14571" max="14571" width="11.7109375" customWidth="1"/>
    <col min="14572" max="14572" width="10.28515625" customWidth="1"/>
    <col min="14573" max="14573" width="23.140625" customWidth="1"/>
    <col min="14574" max="14574" width="32.140625" customWidth="1"/>
    <col min="14575" max="14575" width="45.7109375" customWidth="1"/>
    <col min="14823" max="14823" width="4" customWidth="1"/>
    <col min="14824" max="14824" width="10.28515625" customWidth="1"/>
    <col min="14825" max="14825" width="4.42578125" customWidth="1"/>
    <col min="14826" max="14826" width="52" customWidth="1"/>
    <col min="14827" max="14827" width="11.7109375" customWidth="1"/>
    <col min="14828" max="14828" width="10.28515625" customWidth="1"/>
    <col min="14829" max="14829" width="23.140625" customWidth="1"/>
    <col min="14830" max="14830" width="32.140625" customWidth="1"/>
    <col min="14831" max="14831" width="45.7109375" customWidth="1"/>
    <col min="15079" max="15079" width="4" customWidth="1"/>
    <col min="15080" max="15080" width="10.28515625" customWidth="1"/>
    <col min="15081" max="15081" width="4.42578125" customWidth="1"/>
    <col min="15082" max="15082" width="52" customWidth="1"/>
    <col min="15083" max="15083" width="11.7109375" customWidth="1"/>
    <col min="15084" max="15084" width="10.28515625" customWidth="1"/>
    <col min="15085" max="15085" width="23.140625" customWidth="1"/>
    <col min="15086" max="15086" width="32.140625" customWidth="1"/>
    <col min="15087" max="15087" width="45.7109375" customWidth="1"/>
    <col min="15335" max="15335" width="4" customWidth="1"/>
    <col min="15336" max="15336" width="10.28515625" customWidth="1"/>
    <col min="15337" max="15337" width="4.42578125" customWidth="1"/>
    <col min="15338" max="15338" width="52" customWidth="1"/>
    <col min="15339" max="15339" width="11.7109375" customWidth="1"/>
    <col min="15340" max="15340" width="10.28515625" customWidth="1"/>
    <col min="15341" max="15341" width="23.140625" customWidth="1"/>
    <col min="15342" max="15342" width="32.140625" customWidth="1"/>
    <col min="15343" max="15343" width="45.7109375" customWidth="1"/>
    <col min="15591" max="15591" width="4" customWidth="1"/>
    <col min="15592" max="15592" width="10.28515625" customWidth="1"/>
    <col min="15593" max="15593" width="4.42578125" customWidth="1"/>
    <col min="15594" max="15594" width="52" customWidth="1"/>
    <col min="15595" max="15595" width="11.7109375" customWidth="1"/>
    <col min="15596" max="15596" width="10.28515625" customWidth="1"/>
    <col min="15597" max="15597" width="23.140625" customWidth="1"/>
    <col min="15598" max="15598" width="32.140625" customWidth="1"/>
    <col min="15599" max="15599" width="45.7109375" customWidth="1"/>
    <col min="15847" max="15847" width="4" customWidth="1"/>
    <col min="15848" max="15848" width="10.28515625" customWidth="1"/>
    <col min="15849" max="15849" width="4.42578125" customWidth="1"/>
    <col min="15850" max="15850" width="52" customWidth="1"/>
    <col min="15851" max="15851" width="11.7109375" customWidth="1"/>
    <col min="15852" max="15852" width="10.28515625" customWidth="1"/>
    <col min="15853" max="15853" width="23.140625" customWidth="1"/>
    <col min="15854" max="15854" width="32.140625" customWidth="1"/>
    <col min="15855" max="15855" width="45.7109375" customWidth="1"/>
    <col min="16103" max="16103" width="4" customWidth="1"/>
    <col min="16104" max="16104" width="10.28515625" customWidth="1"/>
    <col min="16105" max="16105" width="4.42578125" customWidth="1"/>
    <col min="16106" max="16106" width="52" customWidth="1"/>
    <col min="16107" max="16107" width="11.7109375" customWidth="1"/>
    <col min="16108" max="16108" width="10.28515625" customWidth="1"/>
    <col min="16109" max="16109" width="23.140625" customWidth="1"/>
    <col min="16110" max="16110" width="32.140625" customWidth="1"/>
    <col min="16111" max="16111" width="45.7109375" customWidth="1"/>
  </cols>
  <sheetData>
    <row r="2" spans="1:10" x14ac:dyDescent="0.25">
      <c r="B2" s="1"/>
      <c r="H2" s="3"/>
      <c r="I2" s="4" t="s">
        <v>35</v>
      </c>
    </row>
    <row r="3" spans="1:10" ht="18.75" x14ac:dyDescent="0.3">
      <c r="B3" s="5" t="s">
        <v>144</v>
      </c>
      <c r="G3" s="2"/>
      <c r="H3" s="3"/>
      <c r="I3" s="3"/>
    </row>
    <row r="4" spans="1:10" x14ac:dyDescent="0.25">
      <c r="A4" s="6"/>
      <c r="B4" s="7"/>
      <c r="C4" s="8"/>
      <c r="D4" s="9"/>
      <c r="E4" s="9"/>
      <c r="H4" s="10"/>
    </row>
    <row r="5" spans="1:10" ht="30" x14ac:dyDescent="0.25">
      <c r="B5" s="16" t="s">
        <v>0</v>
      </c>
      <c r="C5" s="16" t="s">
        <v>1</v>
      </c>
      <c r="D5" s="16" t="s">
        <v>2</v>
      </c>
      <c r="E5" s="16" t="s">
        <v>34</v>
      </c>
      <c r="F5" s="17" t="s">
        <v>3</v>
      </c>
      <c r="G5" s="17" t="s">
        <v>4</v>
      </c>
      <c r="H5" s="17" t="s">
        <v>5</v>
      </c>
      <c r="I5" s="18" t="s">
        <v>6</v>
      </c>
      <c r="J5" s="19" t="s">
        <v>7</v>
      </c>
    </row>
    <row r="6" spans="1:10" ht="30" x14ac:dyDescent="0.25">
      <c r="A6">
        <v>1</v>
      </c>
      <c r="B6" s="11"/>
      <c r="C6" s="12">
        <v>1</v>
      </c>
      <c r="D6" s="11" t="s">
        <v>116</v>
      </c>
      <c r="E6" s="11"/>
      <c r="F6" s="13"/>
      <c r="G6" s="14">
        <v>44883</v>
      </c>
      <c r="H6" s="15" t="str">
        <f t="shared" ref="H6:H36" si="0">DATEDIF(F6,G6,"y")&amp;" años "&amp;DATEDIF(F6,G6,"ym")&amp;" meses "&amp;DATEDIF(F6,G6,"md")&amp;" días"</f>
        <v>122 años 10 meses 18 días</v>
      </c>
      <c r="I6" s="11"/>
      <c r="J6" s="11"/>
    </row>
    <row r="7" spans="1:10" ht="30" x14ac:dyDescent="0.25">
      <c r="A7">
        <v>2</v>
      </c>
      <c r="B7" s="11"/>
      <c r="C7" s="12">
        <v>9</v>
      </c>
      <c r="D7" s="11" t="s">
        <v>47</v>
      </c>
      <c r="E7" s="11"/>
      <c r="F7" s="13"/>
      <c r="G7" s="14">
        <v>44883</v>
      </c>
      <c r="H7" s="15" t="str">
        <f t="shared" si="0"/>
        <v>122 años 10 meses 18 días</v>
      </c>
      <c r="I7" s="11"/>
      <c r="J7" s="11"/>
    </row>
    <row r="8" spans="1:10" ht="30" x14ac:dyDescent="0.25">
      <c r="A8">
        <v>3</v>
      </c>
      <c r="B8" s="11"/>
      <c r="C8" s="12">
        <v>6</v>
      </c>
      <c r="D8" s="11" t="s">
        <v>53</v>
      </c>
      <c r="E8" s="11"/>
      <c r="F8" s="13"/>
      <c r="G8" s="14">
        <v>44883</v>
      </c>
      <c r="H8" s="15" t="str">
        <f t="shared" si="0"/>
        <v>122 años 10 meses 18 días</v>
      </c>
      <c r="I8" s="11"/>
      <c r="J8" s="11"/>
    </row>
    <row r="9" spans="1:10" ht="30" x14ac:dyDescent="0.25">
      <c r="A9">
        <v>4</v>
      </c>
      <c r="B9" s="11"/>
      <c r="C9" s="12">
        <v>0</v>
      </c>
      <c r="D9" s="11" t="s">
        <v>142</v>
      </c>
      <c r="E9" s="11"/>
      <c r="F9" s="13"/>
      <c r="G9" s="14">
        <v>44883</v>
      </c>
      <c r="H9" s="15" t="str">
        <f t="shared" si="0"/>
        <v>122 años 10 meses 18 días</v>
      </c>
      <c r="I9" s="21"/>
      <c r="J9" s="11"/>
    </row>
    <row r="10" spans="1:10" ht="30" x14ac:dyDescent="0.25">
      <c r="A10">
        <v>5</v>
      </c>
      <c r="B10" s="11"/>
      <c r="C10" s="12">
        <v>1</v>
      </c>
      <c r="D10" s="11" t="s">
        <v>70</v>
      </c>
      <c r="E10" s="11"/>
      <c r="F10" s="13"/>
      <c r="G10" s="14">
        <v>44883</v>
      </c>
      <c r="H10" s="15" t="str">
        <f t="shared" si="0"/>
        <v>122 años 10 meses 18 días</v>
      </c>
      <c r="I10" s="11"/>
      <c r="J10" s="11"/>
    </row>
    <row r="11" spans="1:10" ht="30" x14ac:dyDescent="0.25">
      <c r="A11">
        <v>6</v>
      </c>
      <c r="B11" s="11"/>
      <c r="C11" s="12">
        <v>9</v>
      </c>
      <c r="D11" s="11" t="s">
        <v>81</v>
      </c>
      <c r="E11" s="11"/>
      <c r="F11" s="13"/>
      <c r="G11" s="14">
        <v>44883</v>
      </c>
      <c r="H11" s="15" t="str">
        <f t="shared" si="0"/>
        <v>122 años 10 meses 18 días</v>
      </c>
      <c r="I11" s="11"/>
      <c r="J11" s="11"/>
    </row>
    <row r="12" spans="1:10" ht="30" x14ac:dyDescent="0.25">
      <c r="A12">
        <v>7</v>
      </c>
      <c r="B12" s="11"/>
      <c r="C12" s="12">
        <v>5</v>
      </c>
      <c r="D12" s="11" t="s">
        <v>136</v>
      </c>
      <c r="E12" s="11"/>
      <c r="F12" s="13"/>
      <c r="G12" s="14">
        <v>44883</v>
      </c>
      <c r="H12" s="15" t="str">
        <f t="shared" si="0"/>
        <v>122 años 10 meses 18 días</v>
      </c>
      <c r="I12" s="11"/>
      <c r="J12" s="11"/>
    </row>
    <row r="13" spans="1:10" ht="30" x14ac:dyDescent="0.25">
      <c r="A13">
        <v>8</v>
      </c>
      <c r="B13" s="11"/>
      <c r="C13" s="12" t="s">
        <v>8</v>
      </c>
      <c r="D13" s="11" t="s">
        <v>64</v>
      </c>
      <c r="E13" s="11"/>
      <c r="F13" s="13"/>
      <c r="G13" s="14">
        <v>44883</v>
      </c>
      <c r="H13" s="15" t="str">
        <f t="shared" si="0"/>
        <v>122 años 10 meses 18 días</v>
      </c>
      <c r="I13" s="11"/>
      <c r="J13" s="11"/>
    </row>
    <row r="14" spans="1:10" ht="30" x14ac:dyDescent="0.25">
      <c r="A14">
        <v>9</v>
      </c>
      <c r="B14" s="11"/>
      <c r="C14" s="12" t="s">
        <v>8</v>
      </c>
      <c r="D14" s="11" t="s">
        <v>38</v>
      </c>
      <c r="E14" s="11"/>
      <c r="F14" s="13"/>
      <c r="G14" s="14">
        <v>44883</v>
      </c>
      <c r="H14" s="15" t="str">
        <f t="shared" si="0"/>
        <v>122 años 10 meses 18 días</v>
      </c>
      <c r="I14" s="11"/>
      <c r="J14" s="11"/>
    </row>
    <row r="15" spans="1:10" ht="30" x14ac:dyDescent="0.25">
      <c r="A15">
        <v>10</v>
      </c>
      <c r="B15" s="11"/>
      <c r="C15" s="12">
        <v>0</v>
      </c>
      <c r="D15" s="11" t="s">
        <v>61</v>
      </c>
      <c r="E15" s="11"/>
      <c r="F15" s="13"/>
      <c r="G15" s="14">
        <v>44883</v>
      </c>
      <c r="H15" s="15" t="str">
        <f t="shared" si="0"/>
        <v>122 años 10 meses 18 días</v>
      </c>
      <c r="I15" s="11"/>
      <c r="J15" s="11"/>
    </row>
    <row r="16" spans="1:10" ht="30" x14ac:dyDescent="0.25">
      <c r="A16">
        <v>11</v>
      </c>
      <c r="B16" s="11"/>
      <c r="C16" s="12">
        <v>3</v>
      </c>
      <c r="D16" s="11" t="s">
        <v>104</v>
      </c>
      <c r="E16" s="11"/>
      <c r="F16" s="13"/>
      <c r="G16" s="14">
        <v>44883</v>
      </c>
      <c r="H16" s="15" t="str">
        <f t="shared" si="0"/>
        <v>122 años 10 meses 18 días</v>
      </c>
      <c r="I16" s="11"/>
      <c r="J16" s="11"/>
    </row>
    <row r="17" spans="1:10" ht="30" x14ac:dyDescent="0.25">
      <c r="A17">
        <v>12</v>
      </c>
      <c r="B17" s="11"/>
      <c r="C17" s="12">
        <v>0</v>
      </c>
      <c r="D17" s="11" t="s">
        <v>131</v>
      </c>
      <c r="E17" s="11"/>
      <c r="F17" s="13"/>
      <c r="G17" s="14">
        <v>44883</v>
      </c>
      <c r="H17" s="15" t="str">
        <f t="shared" si="0"/>
        <v>122 años 10 meses 18 días</v>
      </c>
      <c r="I17" s="11"/>
      <c r="J17" s="11"/>
    </row>
    <row r="18" spans="1:10" ht="30" x14ac:dyDescent="0.25">
      <c r="A18">
        <v>13</v>
      </c>
      <c r="B18" s="11"/>
      <c r="C18" s="12">
        <v>4</v>
      </c>
      <c r="D18" s="11" t="s">
        <v>40</v>
      </c>
      <c r="E18" s="11"/>
      <c r="F18" s="13"/>
      <c r="G18" s="14">
        <v>44883</v>
      </c>
      <c r="H18" s="15" t="str">
        <f t="shared" si="0"/>
        <v>122 años 10 meses 18 días</v>
      </c>
      <c r="I18" s="11"/>
      <c r="J18" s="11"/>
    </row>
    <row r="19" spans="1:10" ht="30" x14ac:dyDescent="0.25">
      <c r="A19">
        <v>14</v>
      </c>
      <c r="B19" s="11"/>
      <c r="C19" s="12">
        <v>0</v>
      </c>
      <c r="D19" s="11" t="s">
        <v>76</v>
      </c>
      <c r="E19" s="11"/>
      <c r="F19" s="13"/>
      <c r="G19" s="14">
        <v>44883</v>
      </c>
      <c r="H19" s="15" t="str">
        <f t="shared" si="0"/>
        <v>122 años 10 meses 18 días</v>
      </c>
      <c r="I19" s="11"/>
      <c r="J19" s="11"/>
    </row>
    <row r="20" spans="1:10" ht="30" x14ac:dyDescent="0.25">
      <c r="A20">
        <v>15</v>
      </c>
      <c r="B20" s="11"/>
      <c r="C20" s="12">
        <v>9</v>
      </c>
      <c r="D20" s="11" t="s">
        <v>86</v>
      </c>
      <c r="E20" s="11"/>
      <c r="F20" s="13"/>
      <c r="G20" s="14">
        <v>44883</v>
      </c>
      <c r="H20" s="15" t="str">
        <f t="shared" si="0"/>
        <v>122 años 10 meses 18 días</v>
      </c>
      <c r="I20" s="11"/>
      <c r="J20" s="11"/>
    </row>
    <row r="21" spans="1:10" ht="30" x14ac:dyDescent="0.25">
      <c r="A21">
        <v>16</v>
      </c>
      <c r="B21" s="11"/>
      <c r="C21" s="12">
        <v>5</v>
      </c>
      <c r="D21" s="11" t="s">
        <v>42</v>
      </c>
      <c r="E21" s="11"/>
      <c r="F21" s="13"/>
      <c r="G21" s="14">
        <v>44883</v>
      </c>
      <c r="H21" s="15" t="str">
        <f t="shared" si="0"/>
        <v>122 años 10 meses 18 días</v>
      </c>
      <c r="I21" s="11"/>
      <c r="J21" s="11"/>
    </row>
    <row r="22" spans="1:10" ht="30" x14ac:dyDescent="0.25">
      <c r="A22">
        <v>17</v>
      </c>
      <c r="B22" s="11"/>
      <c r="C22" s="12">
        <v>8</v>
      </c>
      <c r="D22" s="11" t="s">
        <v>77</v>
      </c>
      <c r="E22" s="11"/>
      <c r="F22" s="13"/>
      <c r="G22" s="14">
        <v>44883</v>
      </c>
      <c r="H22" s="15" t="str">
        <f t="shared" si="0"/>
        <v>122 años 10 meses 18 días</v>
      </c>
      <c r="I22" s="11"/>
      <c r="J22" s="11"/>
    </row>
    <row r="23" spans="1:10" ht="30" x14ac:dyDescent="0.25">
      <c r="A23">
        <v>18</v>
      </c>
      <c r="B23" s="11"/>
      <c r="C23" s="12">
        <v>1</v>
      </c>
      <c r="D23" s="11" t="s">
        <v>78</v>
      </c>
      <c r="E23" s="11"/>
      <c r="F23" s="13"/>
      <c r="G23" s="14">
        <v>44883</v>
      </c>
      <c r="H23" s="15" t="str">
        <f t="shared" si="0"/>
        <v>122 años 10 meses 18 días</v>
      </c>
      <c r="I23" s="11"/>
      <c r="J23" s="11"/>
    </row>
    <row r="24" spans="1:10" ht="30" x14ac:dyDescent="0.25">
      <c r="A24">
        <v>19</v>
      </c>
      <c r="B24" s="11"/>
      <c r="C24" s="12">
        <v>8</v>
      </c>
      <c r="D24" s="11" t="s">
        <v>79</v>
      </c>
      <c r="E24" s="11"/>
      <c r="F24" s="13"/>
      <c r="G24" s="14">
        <v>44883</v>
      </c>
      <c r="H24" s="15" t="str">
        <f t="shared" si="0"/>
        <v>122 años 10 meses 18 días</v>
      </c>
      <c r="I24" s="11"/>
      <c r="J24" s="11"/>
    </row>
    <row r="25" spans="1:10" ht="30" x14ac:dyDescent="0.25">
      <c r="A25">
        <v>20</v>
      </c>
      <c r="B25" s="11"/>
      <c r="C25" s="12">
        <v>9</v>
      </c>
      <c r="D25" s="11" t="s">
        <v>62</v>
      </c>
      <c r="E25" s="11"/>
      <c r="F25" s="13"/>
      <c r="G25" s="14">
        <v>44883</v>
      </c>
      <c r="H25" s="15" t="str">
        <f t="shared" si="0"/>
        <v>122 años 10 meses 18 días</v>
      </c>
      <c r="I25" s="11"/>
      <c r="J25" s="11"/>
    </row>
    <row r="26" spans="1:10" ht="30" x14ac:dyDescent="0.25">
      <c r="A26">
        <v>21</v>
      </c>
      <c r="B26" s="11"/>
      <c r="C26" s="12">
        <v>0</v>
      </c>
      <c r="D26" s="11" t="s">
        <v>57</v>
      </c>
      <c r="E26" s="11"/>
      <c r="F26" s="13"/>
      <c r="G26" s="14">
        <v>44883</v>
      </c>
      <c r="H26" s="15" t="str">
        <f t="shared" si="0"/>
        <v>122 años 10 meses 18 días</v>
      </c>
      <c r="I26" s="11"/>
      <c r="J26" s="11"/>
    </row>
    <row r="27" spans="1:10" ht="30" x14ac:dyDescent="0.25">
      <c r="A27">
        <v>22</v>
      </c>
      <c r="B27" s="11"/>
      <c r="C27" s="12">
        <v>1</v>
      </c>
      <c r="D27" s="11" t="s">
        <v>137</v>
      </c>
      <c r="E27" s="11"/>
      <c r="F27" s="13"/>
      <c r="G27" s="14">
        <v>44883</v>
      </c>
      <c r="H27" s="15" t="str">
        <f t="shared" si="0"/>
        <v>122 años 10 meses 18 días</v>
      </c>
      <c r="I27" s="11"/>
      <c r="J27" s="11"/>
    </row>
    <row r="28" spans="1:10" ht="30" x14ac:dyDescent="0.25">
      <c r="A28">
        <v>23</v>
      </c>
      <c r="B28" s="11"/>
      <c r="C28" s="12">
        <v>8</v>
      </c>
      <c r="D28" s="11" t="s">
        <v>124</v>
      </c>
      <c r="E28" s="11"/>
      <c r="F28" s="13"/>
      <c r="G28" s="14">
        <v>44883</v>
      </c>
      <c r="H28" s="15" t="str">
        <f t="shared" si="0"/>
        <v>122 años 10 meses 18 días</v>
      </c>
      <c r="I28" s="11"/>
      <c r="J28" s="11"/>
    </row>
    <row r="29" spans="1:10" ht="30" x14ac:dyDescent="0.25">
      <c r="A29">
        <v>24</v>
      </c>
      <c r="B29" s="11"/>
      <c r="C29" s="12">
        <v>6</v>
      </c>
      <c r="D29" s="11" t="s">
        <v>115</v>
      </c>
      <c r="E29" s="11"/>
      <c r="F29" s="13"/>
      <c r="G29" s="14">
        <v>44883</v>
      </c>
      <c r="H29" s="15" t="str">
        <f t="shared" si="0"/>
        <v>122 años 10 meses 18 días</v>
      </c>
      <c r="I29" s="11"/>
      <c r="J29" s="11"/>
    </row>
    <row r="30" spans="1:10" ht="30" x14ac:dyDescent="0.25">
      <c r="A30">
        <v>25</v>
      </c>
      <c r="B30" s="11"/>
      <c r="C30" s="12">
        <v>4</v>
      </c>
      <c r="D30" s="11" t="s">
        <v>143</v>
      </c>
      <c r="E30" s="21"/>
      <c r="F30" s="13"/>
      <c r="G30" s="14">
        <v>44883</v>
      </c>
      <c r="H30" s="15" t="str">
        <f t="shared" si="0"/>
        <v>122 años 10 meses 18 días</v>
      </c>
      <c r="I30" s="21"/>
      <c r="J30" s="11"/>
    </row>
    <row r="31" spans="1:10" ht="30" x14ac:dyDescent="0.25">
      <c r="A31">
        <v>26</v>
      </c>
      <c r="B31" s="11"/>
      <c r="C31" s="12">
        <v>0</v>
      </c>
      <c r="D31" s="11" t="s">
        <v>111</v>
      </c>
      <c r="E31" s="11"/>
      <c r="F31" s="13"/>
      <c r="G31" s="14">
        <v>44883</v>
      </c>
      <c r="H31" s="15" t="str">
        <f t="shared" si="0"/>
        <v>122 años 10 meses 18 días</v>
      </c>
      <c r="I31" s="11"/>
      <c r="J31" s="11"/>
    </row>
    <row r="32" spans="1:10" ht="30" x14ac:dyDescent="0.25">
      <c r="A32">
        <v>27</v>
      </c>
      <c r="B32" s="11"/>
      <c r="C32" s="12">
        <v>5</v>
      </c>
      <c r="D32" s="11" t="s">
        <v>43</v>
      </c>
      <c r="E32" s="11"/>
      <c r="F32" s="13"/>
      <c r="G32" s="14">
        <v>44883</v>
      </c>
      <c r="H32" s="15" t="str">
        <f t="shared" si="0"/>
        <v>122 años 10 meses 18 días</v>
      </c>
      <c r="I32" s="11"/>
      <c r="J32" s="11"/>
    </row>
    <row r="33" spans="1:10" ht="30" x14ac:dyDescent="0.25">
      <c r="A33">
        <v>28</v>
      </c>
      <c r="B33" s="11"/>
      <c r="C33" s="12">
        <v>8</v>
      </c>
      <c r="D33" s="11" t="s">
        <v>106</v>
      </c>
      <c r="E33" s="11"/>
      <c r="F33" s="13"/>
      <c r="G33" s="14">
        <v>44883</v>
      </c>
      <c r="H33" s="15" t="str">
        <f t="shared" si="0"/>
        <v>122 años 10 meses 18 días</v>
      </c>
      <c r="I33" s="11"/>
      <c r="J33" s="11"/>
    </row>
    <row r="34" spans="1:10" ht="30" x14ac:dyDescent="0.25">
      <c r="A34">
        <v>29</v>
      </c>
      <c r="B34" s="11"/>
      <c r="C34" s="12">
        <v>0</v>
      </c>
      <c r="D34" s="11" t="s">
        <v>109</v>
      </c>
      <c r="E34" s="11"/>
      <c r="F34" s="13"/>
      <c r="G34" s="14">
        <v>44883</v>
      </c>
      <c r="H34" s="15" t="str">
        <f t="shared" si="0"/>
        <v>122 años 10 meses 18 días</v>
      </c>
      <c r="I34" s="11"/>
      <c r="J34" s="11"/>
    </row>
    <row r="35" spans="1:10" ht="30" x14ac:dyDescent="0.25">
      <c r="A35">
        <v>30</v>
      </c>
      <c r="B35" s="11"/>
      <c r="C35" s="12">
        <v>7</v>
      </c>
      <c r="D35" s="11" t="s">
        <v>110</v>
      </c>
      <c r="E35" s="11"/>
      <c r="F35" s="13"/>
      <c r="G35" s="14">
        <v>44883</v>
      </c>
      <c r="H35" s="15" t="str">
        <f t="shared" si="0"/>
        <v>122 años 10 meses 18 días</v>
      </c>
      <c r="I35" s="11"/>
      <c r="J35" s="11"/>
    </row>
    <row r="36" spans="1:10" ht="30" x14ac:dyDescent="0.25">
      <c r="A36">
        <v>31</v>
      </c>
      <c r="B36" s="11"/>
      <c r="C36" s="12">
        <v>1</v>
      </c>
      <c r="D36" s="11" t="s">
        <v>84</v>
      </c>
      <c r="E36" s="11"/>
      <c r="F36" s="13"/>
      <c r="G36" s="14">
        <v>44883</v>
      </c>
      <c r="H36" s="15" t="str">
        <f t="shared" si="0"/>
        <v>122 años 10 meses 18 días</v>
      </c>
      <c r="I36" s="11"/>
      <c r="J36" s="11"/>
    </row>
    <row r="37" spans="1:10" ht="30" x14ac:dyDescent="0.25">
      <c r="A37">
        <v>32</v>
      </c>
      <c r="B37" s="11"/>
      <c r="C37" s="12">
        <v>4</v>
      </c>
      <c r="D37" s="11" t="s">
        <v>138</v>
      </c>
      <c r="E37" s="11"/>
      <c r="F37" s="13"/>
      <c r="G37" s="14">
        <v>44883</v>
      </c>
      <c r="H37" s="15" t="str">
        <f t="shared" ref="H37:H66" si="1">DATEDIF(F37,G37,"y")&amp;" años "&amp;DATEDIF(F37,G37,"ym")&amp;" meses "&amp;DATEDIF(F37,G37,"md")&amp;" días"</f>
        <v>122 años 10 meses 18 días</v>
      </c>
      <c r="I37" s="11"/>
      <c r="J37" s="11"/>
    </row>
    <row r="38" spans="1:10" ht="30" x14ac:dyDescent="0.25">
      <c r="A38">
        <v>33</v>
      </c>
      <c r="B38" s="11"/>
      <c r="C38" s="12">
        <v>7</v>
      </c>
      <c r="D38" s="11" t="s">
        <v>72</v>
      </c>
      <c r="E38" s="11"/>
      <c r="F38" s="13"/>
      <c r="G38" s="14">
        <v>44883</v>
      </c>
      <c r="H38" s="15" t="str">
        <f t="shared" si="1"/>
        <v>122 años 10 meses 18 días</v>
      </c>
      <c r="I38" s="11"/>
      <c r="J38" s="11"/>
    </row>
    <row r="39" spans="1:10" ht="30" x14ac:dyDescent="0.25">
      <c r="A39">
        <v>34</v>
      </c>
      <c r="B39" s="11"/>
      <c r="C39" s="12">
        <v>0</v>
      </c>
      <c r="D39" s="11" t="s">
        <v>114</v>
      </c>
      <c r="E39" s="11"/>
      <c r="F39" s="13"/>
      <c r="G39" s="14">
        <v>44883</v>
      </c>
      <c r="H39" s="15" t="str">
        <f t="shared" si="1"/>
        <v>122 años 10 meses 18 días</v>
      </c>
      <c r="I39" s="11"/>
      <c r="J39" s="11"/>
    </row>
    <row r="40" spans="1:10" ht="30" x14ac:dyDescent="0.25">
      <c r="A40">
        <v>35</v>
      </c>
      <c r="B40" s="11"/>
      <c r="C40" s="12">
        <v>3</v>
      </c>
      <c r="D40" s="11" t="s">
        <v>100</v>
      </c>
      <c r="E40" s="11"/>
      <c r="F40" s="13"/>
      <c r="G40" s="14">
        <v>44883</v>
      </c>
      <c r="H40" s="15" t="str">
        <f t="shared" si="1"/>
        <v>122 años 10 meses 18 días</v>
      </c>
      <c r="I40" s="11"/>
      <c r="J40" s="11"/>
    </row>
    <row r="41" spans="1:10" ht="30" x14ac:dyDescent="0.25">
      <c r="A41">
        <v>36</v>
      </c>
      <c r="B41" s="11"/>
      <c r="C41" s="12">
        <v>3</v>
      </c>
      <c r="D41" s="11" t="s">
        <v>45</v>
      </c>
      <c r="E41" s="11"/>
      <c r="F41" s="13"/>
      <c r="G41" s="14">
        <v>44883</v>
      </c>
      <c r="H41" s="15" t="str">
        <f t="shared" si="1"/>
        <v>122 años 10 meses 18 días</v>
      </c>
      <c r="I41" s="11"/>
      <c r="J41" s="11"/>
    </row>
    <row r="42" spans="1:10" ht="30" x14ac:dyDescent="0.25">
      <c r="A42">
        <v>37</v>
      </c>
      <c r="B42" s="11"/>
      <c r="C42" s="12">
        <v>4</v>
      </c>
      <c r="D42" s="11" t="s">
        <v>118</v>
      </c>
      <c r="E42" s="11"/>
      <c r="F42" s="13"/>
      <c r="G42" s="14">
        <v>44883</v>
      </c>
      <c r="H42" s="15" t="str">
        <f t="shared" si="1"/>
        <v>122 años 10 meses 18 días</v>
      </c>
      <c r="I42" s="11"/>
      <c r="J42" s="11"/>
    </row>
    <row r="43" spans="1:10" ht="30" x14ac:dyDescent="0.25">
      <c r="A43">
        <v>38</v>
      </c>
      <c r="B43" s="11"/>
      <c r="C43" s="12">
        <v>8</v>
      </c>
      <c r="D43" s="11" t="s">
        <v>123</v>
      </c>
      <c r="E43" s="11"/>
      <c r="F43" s="13"/>
      <c r="G43" s="14">
        <v>44883</v>
      </c>
      <c r="H43" s="15" t="str">
        <f t="shared" si="1"/>
        <v>122 años 10 meses 18 días</v>
      </c>
      <c r="I43" s="11"/>
      <c r="J43" s="11"/>
    </row>
    <row r="44" spans="1:10" ht="30" x14ac:dyDescent="0.25">
      <c r="A44">
        <v>39</v>
      </c>
      <c r="B44" s="11"/>
      <c r="C44" s="12">
        <v>8</v>
      </c>
      <c r="D44" s="11" t="s">
        <v>102</v>
      </c>
      <c r="E44" s="11"/>
      <c r="F44" s="13"/>
      <c r="G44" s="14">
        <v>44883</v>
      </c>
      <c r="H44" s="15" t="str">
        <f t="shared" si="1"/>
        <v>122 años 10 meses 18 días</v>
      </c>
      <c r="I44" s="11"/>
      <c r="J44" s="11"/>
    </row>
    <row r="45" spans="1:10" ht="30" x14ac:dyDescent="0.25">
      <c r="A45">
        <v>40</v>
      </c>
      <c r="B45" s="11"/>
      <c r="C45" s="12">
        <v>4</v>
      </c>
      <c r="D45" s="11" t="s">
        <v>51</v>
      </c>
      <c r="E45" s="11"/>
      <c r="F45" s="13"/>
      <c r="G45" s="14">
        <v>44883</v>
      </c>
      <c r="H45" s="15" t="str">
        <f t="shared" si="1"/>
        <v>122 años 10 meses 18 días</v>
      </c>
      <c r="I45" s="11"/>
      <c r="J45" s="11"/>
    </row>
    <row r="46" spans="1:10" ht="30" x14ac:dyDescent="0.25">
      <c r="A46">
        <v>41</v>
      </c>
      <c r="B46" s="11"/>
      <c r="C46" s="12">
        <v>3</v>
      </c>
      <c r="D46" s="11" t="s">
        <v>128</v>
      </c>
      <c r="E46" s="11"/>
      <c r="F46" s="13"/>
      <c r="G46" s="14">
        <v>44883</v>
      </c>
      <c r="H46" s="15" t="str">
        <f t="shared" si="1"/>
        <v>122 años 10 meses 18 días</v>
      </c>
      <c r="I46" s="11"/>
      <c r="J46" s="11"/>
    </row>
    <row r="47" spans="1:10" ht="30" x14ac:dyDescent="0.25">
      <c r="A47">
        <v>42</v>
      </c>
      <c r="B47" s="11"/>
      <c r="C47" s="12">
        <v>7</v>
      </c>
      <c r="D47" s="11" t="s">
        <v>101</v>
      </c>
      <c r="E47" s="11"/>
      <c r="F47" s="13"/>
      <c r="G47" s="14">
        <v>44883</v>
      </c>
      <c r="H47" s="15" t="str">
        <f t="shared" si="1"/>
        <v>122 años 10 meses 18 días</v>
      </c>
      <c r="I47" s="11"/>
      <c r="J47" s="11"/>
    </row>
    <row r="48" spans="1:10" ht="30" x14ac:dyDescent="0.25">
      <c r="A48">
        <v>43</v>
      </c>
      <c r="B48" s="11"/>
      <c r="C48" s="12">
        <v>9</v>
      </c>
      <c r="D48" s="11" t="s">
        <v>59</v>
      </c>
      <c r="E48" s="11"/>
      <c r="F48" s="13"/>
      <c r="G48" s="14">
        <v>44883</v>
      </c>
      <c r="H48" s="15" t="str">
        <f t="shared" si="1"/>
        <v>122 años 10 meses 18 días</v>
      </c>
      <c r="I48" s="11"/>
      <c r="J48" s="11"/>
    </row>
    <row r="49" spans="1:10" ht="30" x14ac:dyDescent="0.25">
      <c r="A49">
        <v>44</v>
      </c>
      <c r="B49" s="11"/>
      <c r="C49" s="12">
        <v>8</v>
      </c>
      <c r="D49" s="11" t="s">
        <v>73</v>
      </c>
      <c r="E49" s="11"/>
      <c r="F49" s="13"/>
      <c r="G49" s="14">
        <v>44883</v>
      </c>
      <c r="H49" s="15" t="str">
        <f t="shared" si="1"/>
        <v>122 años 10 meses 18 días</v>
      </c>
      <c r="I49" s="11"/>
      <c r="J49" s="11"/>
    </row>
    <row r="50" spans="1:10" ht="30" x14ac:dyDescent="0.25">
      <c r="A50">
        <v>45</v>
      </c>
      <c r="B50" s="11"/>
      <c r="C50" s="12">
        <v>3</v>
      </c>
      <c r="D50" s="11" t="s">
        <v>67</v>
      </c>
      <c r="E50" s="11"/>
      <c r="F50" s="13"/>
      <c r="G50" s="14">
        <v>44883</v>
      </c>
      <c r="H50" s="15" t="str">
        <f t="shared" si="1"/>
        <v>122 años 10 meses 18 días</v>
      </c>
      <c r="I50" s="11"/>
      <c r="J50" s="11"/>
    </row>
    <row r="51" spans="1:10" ht="30" x14ac:dyDescent="0.25">
      <c r="A51">
        <v>46</v>
      </c>
      <c r="B51" s="11"/>
      <c r="C51" s="12">
        <v>1</v>
      </c>
      <c r="D51" s="11" t="s">
        <v>63</v>
      </c>
      <c r="E51" s="11"/>
      <c r="F51" s="13"/>
      <c r="G51" s="14">
        <v>44883</v>
      </c>
      <c r="H51" s="15" t="str">
        <f t="shared" si="1"/>
        <v>122 años 10 meses 18 días</v>
      </c>
      <c r="I51" s="11"/>
      <c r="J51" s="11"/>
    </row>
    <row r="52" spans="1:10" ht="30" x14ac:dyDescent="0.25">
      <c r="A52">
        <v>47</v>
      </c>
      <c r="B52" s="11"/>
      <c r="C52" s="12">
        <v>8</v>
      </c>
      <c r="D52" s="11" t="s">
        <v>49</v>
      </c>
      <c r="E52" s="11"/>
      <c r="F52" s="13"/>
      <c r="G52" s="14">
        <v>44883</v>
      </c>
      <c r="H52" s="15" t="str">
        <f t="shared" si="1"/>
        <v>122 años 10 meses 18 días</v>
      </c>
      <c r="I52" s="11"/>
      <c r="J52" s="11"/>
    </row>
    <row r="53" spans="1:10" ht="30" x14ac:dyDescent="0.25">
      <c r="A53">
        <v>48</v>
      </c>
      <c r="B53" s="11"/>
      <c r="C53" s="12" t="s">
        <v>8</v>
      </c>
      <c r="D53" s="11" t="s">
        <v>82</v>
      </c>
      <c r="E53" s="11"/>
      <c r="F53" s="13"/>
      <c r="G53" s="14">
        <v>44883</v>
      </c>
      <c r="H53" s="15" t="str">
        <f t="shared" si="1"/>
        <v>122 años 10 meses 18 días</v>
      </c>
      <c r="I53" s="11"/>
      <c r="J53" s="11"/>
    </row>
    <row r="54" spans="1:10" ht="30" x14ac:dyDescent="0.25">
      <c r="A54">
        <v>49</v>
      </c>
      <c r="B54" s="11"/>
      <c r="C54" s="12">
        <v>9</v>
      </c>
      <c r="D54" s="11" t="s">
        <v>37</v>
      </c>
      <c r="E54" s="11"/>
      <c r="F54" s="13"/>
      <c r="G54" s="14">
        <v>44883</v>
      </c>
      <c r="H54" s="15" t="str">
        <f t="shared" si="1"/>
        <v>122 años 10 meses 18 días</v>
      </c>
      <c r="I54" s="11"/>
      <c r="J54" s="11"/>
    </row>
    <row r="55" spans="1:10" ht="30" x14ac:dyDescent="0.25">
      <c r="A55">
        <v>50</v>
      </c>
      <c r="B55" s="11"/>
      <c r="C55" s="12">
        <v>6</v>
      </c>
      <c r="D55" s="11" t="s">
        <v>36</v>
      </c>
      <c r="E55" s="11"/>
      <c r="F55" s="13"/>
      <c r="G55" s="14">
        <v>44883</v>
      </c>
      <c r="H55" s="15" t="str">
        <f t="shared" si="1"/>
        <v>122 años 10 meses 18 días</v>
      </c>
      <c r="I55" s="11"/>
      <c r="J55" s="11"/>
    </row>
    <row r="56" spans="1:10" ht="30" x14ac:dyDescent="0.25">
      <c r="A56">
        <v>51</v>
      </c>
      <c r="B56" s="11"/>
      <c r="C56" s="12">
        <v>1</v>
      </c>
      <c r="D56" s="11" t="s">
        <v>140</v>
      </c>
      <c r="E56" s="11"/>
      <c r="F56" s="13"/>
      <c r="G56" s="14">
        <v>44883</v>
      </c>
      <c r="H56" s="15" t="str">
        <f t="shared" si="1"/>
        <v>122 años 10 meses 18 días</v>
      </c>
      <c r="I56" s="11"/>
      <c r="J56" s="11"/>
    </row>
    <row r="57" spans="1:10" ht="30" x14ac:dyDescent="0.25">
      <c r="A57">
        <v>52</v>
      </c>
      <c r="B57" s="11"/>
      <c r="C57" s="12">
        <v>3</v>
      </c>
      <c r="D57" s="11" t="s">
        <v>92</v>
      </c>
      <c r="E57" s="11"/>
      <c r="F57" s="13"/>
      <c r="G57" s="14">
        <v>44883</v>
      </c>
      <c r="H57" s="15" t="str">
        <f t="shared" si="1"/>
        <v>122 años 10 meses 18 días</v>
      </c>
      <c r="I57" s="11"/>
      <c r="J57" s="11"/>
    </row>
    <row r="58" spans="1:10" ht="30" x14ac:dyDescent="0.25">
      <c r="A58">
        <v>53</v>
      </c>
      <c r="B58" s="11"/>
      <c r="C58" s="12">
        <v>3</v>
      </c>
      <c r="D58" s="11" t="s">
        <v>71</v>
      </c>
      <c r="E58" s="11"/>
      <c r="F58" s="13"/>
      <c r="G58" s="14">
        <v>44883</v>
      </c>
      <c r="H58" s="15" t="str">
        <f t="shared" si="1"/>
        <v>122 años 10 meses 18 días</v>
      </c>
      <c r="I58" s="11"/>
      <c r="J58" s="11"/>
    </row>
    <row r="59" spans="1:10" ht="30" x14ac:dyDescent="0.25">
      <c r="A59">
        <v>54</v>
      </c>
      <c r="B59" s="11"/>
      <c r="C59" s="12">
        <v>4</v>
      </c>
      <c r="D59" s="11" t="s">
        <v>133</v>
      </c>
      <c r="E59" s="11"/>
      <c r="F59" s="13"/>
      <c r="G59" s="14">
        <v>44883</v>
      </c>
      <c r="H59" s="15" t="str">
        <f t="shared" si="1"/>
        <v>122 años 10 meses 18 días</v>
      </c>
      <c r="I59" s="11"/>
      <c r="J59" s="11"/>
    </row>
    <row r="60" spans="1:10" ht="30" x14ac:dyDescent="0.25">
      <c r="A60">
        <v>55</v>
      </c>
      <c r="B60" s="11"/>
      <c r="C60" s="12">
        <v>2</v>
      </c>
      <c r="D60" s="11" t="s">
        <v>134</v>
      </c>
      <c r="E60" s="11"/>
      <c r="F60" s="13"/>
      <c r="G60" s="14">
        <v>44883</v>
      </c>
      <c r="H60" s="15" t="str">
        <f t="shared" si="1"/>
        <v>122 años 10 meses 18 días</v>
      </c>
      <c r="I60" s="11"/>
      <c r="J60" s="11"/>
    </row>
    <row r="61" spans="1:10" ht="30" x14ac:dyDescent="0.25">
      <c r="A61">
        <v>56</v>
      </c>
      <c r="B61" s="11"/>
      <c r="C61" s="12">
        <v>7</v>
      </c>
      <c r="D61" s="11" t="s">
        <v>74</v>
      </c>
      <c r="E61" s="11"/>
      <c r="F61" s="13"/>
      <c r="G61" s="14">
        <v>44883</v>
      </c>
      <c r="H61" s="15" t="str">
        <f t="shared" si="1"/>
        <v>122 años 10 meses 18 días</v>
      </c>
      <c r="I61" s="11"/>
      <c r="J61" s="11"/>
    </row>
    <row r="62" spans="1:10" ht="30" x14ac:dyDescent="0.25">
      <c r="A62">
        <v>57</v>
      </c>
      <c r="B62" s="11"/>
      <c r="C62" s="12">
        <v>0</v>
      </c>
      <c r="D62" s="11" t="s">
        <v>68</v>
      </c>
      <c r="E62" s="11"/>
      <c r="F62" s="13"/>
      <c r="G62" s="14">
        <v>44883</v>
      </c>
      <c r="H62" s="15" t="str">
        <f t="shared" si="1"/>
        <v>122 años 10 meses 18 días</v>
      </c>
      <c r="I62" s="11"/>
      <c r="J62" s="11"/>
    </row>
    <row r="63" spans="1:10" ht="30" x14ac:dyDescent="0.25">
      <c r="A63">
        <v>58</v>
      </c>
      <c r="B63" s="11"/>
      <c r="C63" s="12">
        <v>8</v>
      </c>
      <c r="D63" s="11" t="s">
        <v>48</v>
      </c>
      <c r="E63" s="11"/>
      <c r="F63" s="13"/>
      <c r="G63" s="14">
        <v>44883</v>
      </c>
      <c r="H63" s="15" t="str">
        <f t="shared" si="1"/>
        <v>122 años 10 meses 18 días</v>
      </c>
      <c r="I63" s="11"/>
      <c r="J63" s="11"/>
    </row>
    <row r="64" spans="1:10" ht="30" x14ac:dyDescent="0.25">
      <c r="A64">
        <v>59</v>
      </c>
      <c r="B64" s="11"/>
      <c r="C64" s="12">
        <v>2</v>
      </c>
      <c r="D64" s="11" t="s">
        <v>119</v>
      </c>
      <c r="E64" s="11"/>
      <c r="F64" s="13"/>
      <c r="G64" s="14">
        <v>44883</v>
      </c>
      <c r="H64" s="15" t="str">
        <f t="shared" si="1"/>
        <v>122 años 10 meses 18 días</v>
      </c>
      <c r="I64" s="11"/>
      <c r="J64" s="11"/>
    </row>
    <row r="65" spans="1:10" ht="30" x14ac:dyDescent="0.25">
      <c r="A65">
        <v>60</v>
      </c>
      <c r="B65" s="11"/>
      <c r="C65" s="12">
        <v>1</v>
      </c>
      <c r="D65" s="11" t="s">
        <v>58</v>
      </c>
      <c r="E65" s="11"/>
      <c r="F65" s="13"/>
      <c r="G65" s="14">
        <v>44883</v>
      </c>
      <c r="H65" s="15" t="str">
        <f t="shared" si="1"/>
        <v>122 años 10 meses 18 días</v>
      </c>
      <c r="I65" s="11"/>
      <c r="J65" s="11"/>
    </row>
    <row r="66" spans="1:10" ht="30" x14ac:dyDescent="0.25">
      <c r="A66">
        <v>61</v>
      </c>
      <c r="B66" s="11"/>
      <c r="C66" s="12">
        <v>7</v>
      </c>
      <c r="D66" s="11" t="s">
        <v>56</v>
      </c>
      <c r="E66" s="11"/>
      <c r="F66" s="13"/>
      <c r="G66" s="14">
        <v>44883</v>
      </c>
      <c r="H66" s="15" t="str">
        <f t="shared" si="1"/>
        <v>122 años 10 meses 18 días</v>
      </c>
      <c r="I66" s="11"/>
      <c r="J66" s="11"/>
    </row>
    <row r="67" spans="1:10" ht="30" x14ac:dyDescent="0.25">
      <c r="A67">
        <v>62</v>
      </c>
      <c r="B67" s="11"/>
      <c r="C67" s="12">
        <v>7</v>
      </c>
      <c r="D67" s="11" t="s">
        <v>97</v>
      </c>
      <c r="E67" s="11"/>
      <c r="F67" s="13"/>
      <c r="G67" s="14">
        <v>44883</v>
      </c>
      <c r="H67" s="15" t="str">
        <f t="shared" ref="H67:H98" si="2">DATEDIF(F67,G67,"y")&amp;" años "&amp;DATEDIF(F67,G67,"ym")&amp;" meses "&amp;DATEDIF(F67,G67,"md")&amp;" días"</f>
        <v>122 años 10 meses 18 días</v>
      </c>
      <c r="I67" s="11"/>
      <c r="J67" s="11"/>
    </row>
    <row r="68" spans="1:10" ht="30" x14ac:dyDescent="0.25">
      <c r="A68">
        <v>63</v>
      </c>
      <c r="B68" s="11"/>
      <c r="C68" s="12">
        <v>6</v>
      </c>
      <c r="D68" s="11" t="s">
        <v>85</v>
      </c>
      <c r="E68" s="11"/>
      <c r="F68" s="13"/>
      <c r="G68" s="14">
        <v>44883</v>
      </c>
      <c r="H68" s="15" t="str">
        <f t="shared" si="2"/>
        <v>122 años 10 meses 18 días</v>
      </c>
      <c r="I68" s="11"/>
      <c r="J68" s="11"/>
    </row>
    <row r="69" spans="1:10" ht="30" x14ac:dyDescent="0.25">
      <c r="A69">
        <v>64</v>
      </c>
      <c r="B69" s="11"/>
      <c r="C69" s="12">
        <v>7</v>
      </c>
      <c r="D69" s="11" t="s">
        <v>87</v>
      </c>
      <c r="E69" s="11"/>
      <c r="F69" s="13"/>
      <c r="G69" s="14">
        <v>44883</v>
      </c>
      <c r="H69" s="15" t="str">
        <f t="shared" si="2"/>
        <v>122 años 10 meses 18 días</v>
      </c>
      <c r="I69" s="11"/>
      <c r="J69" s="11"/>
    </row>
    <row r="70" spans="1:10" ht="30" x14ac:dyDescent="0.25">
      <c r="A70">
        <v>65</v>
      </c>
      <c r="B70" s="11"/>
      <c r="C70" s="12">
        <v>8</v>
      </c>
      <c r="D70" s="11" t="s">
        <v>55</v>
      </c>
      <c r="E70" s="11"/>
      <c r="F70" s="13"/>
      <c r="G70" s="14">
        <v>44883</v>
      </c>
      <c r="H70" s="15" t="str">
        <f t="shared" si="2"/>
        <v>122 años 10 meses 18 días</v>
      </c>
      <c r="I70" s="11"/>
      <c r="J70" s="11"/>
    </row>
    <row r="71" spans="1:10" ht="30" x14ac:dyDescent="0.25">
      <c r="A71">
        <v>66</v>
      </c>
      <c r="B71" s="11"/>
      <c r="C71" s="12">
        <v>4</v>
      </c>
      <c r="D71" s="11" t="s">
        <v>98</v>
      </c>
      <c r="E71" s="11"/>
      <c r="F71" s="13"/>
      <c r="G71" s="14">
        <v>44883</v>
      </c>
      <c r="H71" s="15" t="str">
        <f t="shared" si="2"/>
        <v>122 años 10 meses 18 días</v>
      </c>
      <c r="I71" s="11"/>
      <c r="J71" s="11"/>
    </row>
    <row r="72" spans="1:10" ht="30" x14ac:dyDescent="0.25">
      <c r="A72">
        <v>67</v>
      </c>
      <c r="B72" s="11"/>
      <c r="C72" s="12">
        <v>8</v>
      </c>
      <c r="D72" s="11" t="s">
        <v>39</v>
      </c>
      <c r="E72" s="11"/>
      <c r="F72" s="13"/>
      <c r="G72" s="14">
        <v>44883</v>
      </c>
      <c r="H72" s="15" t="str">
        <f t="shared" si="2"/>
        <v>122 años 10 meses 18 días</v>
      </c>
      <c r="I72" s="11"/>
      <c r="J72" s="11"/>
    </row>
    <row r="73" spans="1:10" ht="30" x14ac:dyDescent="0.25">
      <c r="A73">
        <v>68</v>
      </c>
      <c r="B73" s="11"/>
      <c r="C73" s="12">
        <v>2</v>
      </c>
      <c r="D73" s="11" t="s">
        <v>46</v>
      </c>
      <c r="E73" s="11"/>
      <c r="F73" s="13"/>
      <c r="G73" s="14">
        <v>44883</v>
      </c>
      <c r="H73" s="15" t="str">
        <f t="shared" si="2"/>
        <v>122 años 10 meses 18 días</v>
      </c>
      <c r="I73" s="11"/>
      <c r="J73" s="11"/>
    </row>
    <row r="74" spans="1:10" ht="30" x14ac:dyDescent="0.25">
      <c r="A74">
        <v>69</v>
      </c>
      <c r="B74" s="11"/>
      <c r="C74" s="12">
        <v>8</v>
      </c>
      <c r="D74" s="11" t="s">
        <v>107</v>
      </c>
      <c r="E74" s="11"/>
      <c r="F74" s="13"/>
      <c r="G74" s="14">
        <v>44883</v>
      </c>
      <c r="H74" s="15" t="str">
        <f t="shared" si="2"/>
        <v>122 años 10 meses 18 días</v>
      </c>
      <c r="I74" s="11"/>
      <c r="J74" s="11"/>
    </row>
    <row r="75" spans="1:10" ht="30" x14ac:dyDescent="0.25">
      <c r="A75">
        <v>70</v>
      </c>
      <c r="B75" s="11"/>
      <c r="C75" s="12">
        <v>9</v>
      </c>
      <c r="D75" s="11" t="s">
        <v>96</v>
      </c>
      <c r="E75" s="11"/>
      <c r="F75" s="13"/>
      <c r="G75" s="14">
        <v>44883</v>
      </c>
      <c r="H75" s="15" t="str">
        <f t="shared" si="2"/>
        <v>122 años 10 meses 18 días</v>
      </c>
      <c r="I75" s="11"/>
      <c r="J75" s="11"/>
    </row>
    <row r="76" spans="1:10" ht="30" x14ac:dyDescent="0.25">
      <c r="A76">
        <v>71</v>
      </c>
      <c r="B76" s="11"/>
      <c r="C76" s="12">
        <v>2</v>
      </c>
      <c r="D76" s="11" t="s">
        <v>75</v>
      </c>
      <c r="E76" s="11"/>
      <c r="F76" s="13"/>
      <c r="G76" s="14">
        <v>44883</v>
      </c>
      <c r="H76" s="15" t="str">
        <f t="shared" si="2"/>
        <v>122 años 10 meses 18 días</v>
      </c>
      <c r="I76" s="11"/>
      <c r="J76" s="11"/>
    </row>
    <row r="77" spans="1:10" ht="30" x14ac:dyDescent="0.25">
      <c r="A77">
        <v>72</v>
      </c>
      <c r="B77" s="11"/>
      <c r="C77" s="12">
        <v>0</v>
      </c>
      <c r="D77" s="11" t="s">
        <v>113</v>
      </c>
      <c r="E77" s="11"/>
      <c r="F77" s="13"/>
      <c r="G77" s="14">
        <v>44883</v>
      </c>
      <c r="H77" s="15" t="str">
        <f t="shared" si="2"/>
        <v>122 años 10 meses 18 días</v>
      </c>
      <c r="I77" s="11"/>
      <c r="J77" s="11"/>
    </row>
    <row r="78" spans="1:10" ht="30" x14ac:dyDescent="0.25">
      <c r="A78">
        <v>73</v>
      </c>
      <c r="B78" s="11"/>
      <c r="C78" s="12">
        <v>0</v>
      </c>
      <c r="D78" s="11" t="s">
        <v>105</v>
      </c>
      <c r="E78" s="11"/>
      <c r="F78" s="13"/>
      <c r="G78" s="14">
        <v>44883</v>
      </c>
      <c r="H78" s="15" t="str">
        <f t="shared" si="2"/>
        <v>122 años 10 meses 18 días</v>
      </c>
      <c r="I78" s="11"/>
      <c r="J78" s="11"/>
    </row>
    <row r="79" spans="1:10" ht="30" x14ac:dyDescent="0.25">
      <c r="A79">
        <v>74</v>
      </c>
      <c r="B79" s="11"/>
      <c r="C79" s="12">
        <v>6</v>
      </c>
      <c r="D79" s="11" t="s">
        <v>89</v>
      </c>
      <c r="E79" s="11"/>
      <c r="F79" s="13"/>
      <c r="G79" s="14">
        <v>44883</v>
      </c>
      <c r="H79" s="15" t="str">
        <f t="shared" si="2"/>
        <v>122 años 10 meses 18 días</v>
      </c>
      <c r="I79" s="11"/>
      <c r="J79" s="11"/>
    </row>
    <row r="80" spans="1:10" ht="30" x14ac:dyDescent="0.25">
      <c r="A80">
        <v>75</v>
      </c>
      <c r="B80" s="11"/>
      <c r="C80" s="12">
        <v>4</v>
      </c>
      <c r="D80" s="11" t="s">
        <v>139</v>
      </c>
      <c r="E80" s="11"/>
      <c r="F80" s="13"/>
      <c r="G80" s="14">
        <v>44883</v>
      </c>
      <c r="H80" s="15" t="str">
        <f t="shared" si="2"/>
        <v>122 años 10 meses 18 días</v>
      </c>
      <c r="I80" s="11"/>
      <c r="J80" s="11"/>
    </row>
    <row r="81" spans="1:10" ht="30" x14ac:dyDescent="0.25">
      <c r="A81">
        <v>76</v>
      </c>
      <c r="B81" s="11"/>
      <c r="C81" s="12">
        <v>8</v>
      </c>
      <c r="D81" s="11" t="s">
        <v>112</v>
      </c>
      <c r="E81" s="11"/>
      <c r="F81" s="13"/>
      <c r="G81" s="14">
        <v>44883</v>
      </c>
      <c r="H81" s="15" t="str">
        <f t="shared" si="2"/>
        <v>122 años 10 meses 18 días</v>
      </c>
      <c r="I81" s="11"/>
      <c r="J81" s="11"/>
    </row>
    <row r="82" spans="1:10" ht="30" x14ac:dyDescent="0.25">
      <c r="A82">
        <v>77</v>
      </c>
      <c r="B82" s="11"/>
      <c r="C82" s="12">
        <v>8</v>
      </c>
      <c r="D82" s="11" t="s">
        <v>80</v>
      </c>
      <c r="E82" s="11"/>
      <c r="F82" s="13"/>
      <c r="G82" s="14">
        <v>44883</v>
      </c>
      <c r="H82" s="15" t="str">
        <f t="shared" si="2"/>
        <v>122 años 10 meses 18 días</v>
      </c>
      <c r="I82" s="11"/>
      <c r="J82" s="11"/>
    </row>
    <row r="83" spans="1:10" ht="30" x14ac:dyDescent="0.25">
      <c r="A83">
        <v>78</v>
      </c>
      <c r="B83" s="11"/>
      <c r="C83" s="12">
        <v>0</v>
      </c>
      <c r="D83" s="11" t="s">
        <v>50</v>
      </c>
      <c r="E83" s="11"/>
      <c r="F83" s="13"/>
      <c r="G83" s="14">
        <v>44883</v>
      </c>
      <c r="H83" s="15" t="str">
        <f t="shared" si="2"/>
        <v>122 años 10 meses 18 días</v>
      </c>
      <c r="I83" s="11"/>
      <c r="J83" s="11"/>
    </row>
    <row r="84" spans="1:10" ht="30" x14ac:dyDescent="0.25">
      <c r="A84">
        <v>79</v>
      </c>
      <c r="B84" s="11"/>
      <c r="C84" s="12">
        <v>0</v>
      </c>
      <c r="D84" s="11" t="s">
        <v>44</v>
      </c>
      <c r="E84" s="11"/>
      <c r="F84" s="13"/>
      <c r="G84" s="14">
        <v>44883</v>
      </c>
      <c r="H84" s="15" t="str">
        <f t="shared" si="2"/>
        <v>122 años 10 meses 18 días</v>
      </c>
      <c r="I84" s="11"/>
      <c r="J84" s="11"/>
    </row>
    <row r="85" spans="1:10" ht="30" x14ac:dyDescent="0.25">
      <c r="A85">
        <v>80</v>
      </c>
      <c r="B85" s="11"/>
      <c r="C85" s="12">
        <v>9</v>
      </c>
      <c r="D85" s="11" t="s">
        <v>141</v>
      </c>
      <c r="E85" s="11"/>
      <c r="F85" s="13"/>
      <c r="G85" s="14">
        <v>44883</v>
      </c>
      <c r="H85" s="15" t="str">
        <f t="shared" si="2"/>
        <v>122 años 10 meses 18 días</v>
      </c>
      <c r="I85" s="11"/>
      <c r="J85" s="11"/>
    </row>
    <row r="86" spans="1:10" ht="30" x14ac:dyDescent="0.25">
      <c r="A86">
        <v>81</v>
      </c>
      <c r="B86" s="11"/>
      <c r="C86" s="12" t="s">
        <v>8</v>
      </c>
      <c r="D86" s="11" t="s">
        <v>129</v>
      </c>
      <c r="E86" s="11"/>
      <c r="F86" s="13"/>
      <c r="G86" s="14">
        <v>44883</v>
      </c>
      <c r="H86" s="15" t="str">
        <f t="shared" si="2"/>
        <v>122 años 10 meses 18 días</v>
      </c>
      <c r="I86" s="11"/>
      <c r="J86" s="11"/>
    </row>
    <row r="87" spans="1:10" ht="30" x14ac:dyDescent="0.25">
      <c r="A87">
        <v>82</v>
      </c>
      <c r="B87" s="11"/>
      <c r="C87" s="12">
        <v>2</v>
      </c>
      <c r="D87" s="11" t="s">
        <v>88</v>
      </c>
      <c r="E87" s="11"/>
      <c r="F87" s="13"/>
      <c r="G87" s="14">
        <v>44883</v>
      </c>
      <c r="H87" s="15" t="str">
        <f t="shared" si="2"/>
        <v>122 años 10 meses 18 días</v>
      </c>
      <c r="I87" s="11"/>
      <c r="J87" s="11"/>
    </row>
    <row r="88" spans="1:10" ht="30" x14ac:dyDescent="0.25">
      <c r="A88">
        <v>83</v>
      </c>
      <c r="B88" s="11"/>
      <c r="C88" s="12">
        <v>0</v>
      </c>
      <c r="D88" s="11" t="s">
        <v>60</v>
      </c>
      <c r="E88" s="11"/>
      <c r="F88" s="13"/>
      <c r="G88" s="14">
        <v>44883</v>
      </c>
      <c r="H88" s="15" t="str">
        <f t="shared" si="2"/>
        <v>122 años 10 meses 18 días</v>
      </c>
      <c r="I88" s="11"/>
      <c r="J88" s="11"/>
    </row>
    <row r="89" spans="1:10" ht="30" x14ac:dyDescent="0.25">
      <c r="A89">
        <v>84</v>
      </c>
      <c r="B89" s="11"/>
      <c r="C89" s="12">
        <v>4</v>
      </c>
      <c r="D89" s="11" t="s">
        <v>125</v>
      </c>
      <c r="E89" s="11"/>
      <c r="F89" s="13"/>
      <c r="G89" s="14">
        <v>44883</v>
      </c>
      <c r="H89" s="15" t="str">
        <f t="shared" si="2"/>
        <v>122 años 10 meses 18 días</v>
      </c>
      <c r="I89" s="11"/>
      <c r="J89" s="11"/>
    </row>
    <row r="90" spans="1:10" ht="30" x14ac:dyDescent="0.25">
      <c r="A90">
        <v>85</v>
      </c>
      <c r="B90" s="11"/>
      <c r="C90" s="12">
        <v>3</v>
      </c>
      <c r="D90" s="11" t="s">
        <v>66</v>
      </c>
      <c r="E90" s="11"/>
      <c r="F90" s="13"/>
      <c r="G90" s="14">
        <v>44883</v>
      </c>
      <c r="H90" s="15" t="str">
        <f t="shared" si="2"/>
        <v>122 años 10 meses 18 días</v>
      </c>
      <c r="I90" s="11"/>
      <c r="J90" s="11" t="s">
        <v>135</v>
      </c>
    </row>
    <row r="91" spans="1:10" ht="30" x14ac:dyDescent="0.25">
      <c r="A91">
        <v>86</v>
      </c>
      <c r="B91" s="11"/>
      <c r="C91" s="12" t="s">
        <v>8</v>
      </c>
      <c r="D91" s="11" t="s">
        <v>41</v>
      </c>
      <c r="E91" s="11"/>
      <c r="F91" s="13"/>
      <c r="G91" s="14">
        <v>44883</v>
      </c>
      <c r="H91" s="15" t="str">
        <f t="shared" si="2"/>
        <v>122 años 10 meses 18 días</v>
      </c>
      <c r="I91" s="11"/>
      <c r="J91" s="11"/>
    </row>
    <row r="92" spans="1:10" ht="30" x14ac:dyDescent="0.25">
      <c r="A92">
        <v>87</v>
      </c>
      <c r="B92" s="11"/>
      <c r="C92" s="12">
        <v>9</v>
      </c>
      <c r="D92" s="11" t="s">
        <v>93</v>
      </c>
      <c r="E92" s="11"/>
      <c r="F92" s="13"/>
      <c r="G92" s="14">
        <v>44883</v>
      </c>
      <c r="H92" s="15" t="str">
        <f t="shared" si="2"/>
        <v>122 años 10 meses 18 días</v>
      </c>
      <c r="I92" s="11"/>
      <c r="J92" s="11"/>
    </row>
    <row r="93" spans="1:10" ht="30" x14ac:dyDescent="0.25">
      <c r="A93">
        <v>88</v>
      </c>
      <c r="B93" s="11"/>
      <c r="C93" s="12">
        <v>3</v>
      </c>
      <c r="D93" s="11" t="s">
        <v>94</v>
      </c>
      <c r="E93" s="11"/>
      <c r="F93" s="13"/>
      <c r="G93" s="14">
        <v>44883</v>
      </c>
      <c r="H93" s="15" t="str">
        <f t="shared" si="2"/>
        <v>122 años 10 meses 18 días</v>
      </c>
      <c r="I93" s="11"/>
      <c r="J93" s="11"/>
    </row>
    <row r="94" spans="1:10" ht="30" x14ac:dyDescent="0.25">
      <c r="A94">
        <v>89</v>
      </c>
      <c r="B94" s="11"/>
      <c r="C94" s="12">
        <v>4</v>
      </c>
      <c r="D94" s="11" t="s">
        <v>127</v>
      </c>
      <c r="E94" s="11"/>
      <c r="F94" s="13"/>
      <c r="G94" s="14">
        <v>44883</v>
      </c>
      <c r="H94" s="15" t="str">
        <f t="shared" si="2"/>
        <v>122 años 10 meses 18 días</v>
      </c>
      <c r="I94" s="11"/>
      <c r="J94" s="11"/>
    </row>
    <row r="95" spans="1:10" ht="30" x14ac:dyDescent="0.25">
      <c r="A95">
        <v>90</v>
      </c>
      <c r="B95" s="11"/>
      <c r="C95" s="12">
        <v>2</v>
      </c>
      <c r="D95" s="11" t="s">
        <v>95</v>
      </c>
      <c r="E95" s="11"/>
      <c r="F95" s="13"/>
      <c r="G95" s="14">
        <v>44883</v>
      </c>
      <c r="H95" s="15" t="str">
        <f t="shared" si="2"/>
        <v>122 años 10 meses 18 días</v>
      </c>
      <c r="I95" s="11"/>
      <c r="J95" s="11"/>
    </row>
    <row r="96" spans="1:10" ht="30" x14ac:dyDescent="0.25">
      <c r="A96">
        <v>91</v>
      </c>
      <c r="B96" s="11"/>
      <c r="C96" s="12">
        <v>0</v>
      </c>
      <c r="D96" s="11" t="s">
        <v>90</v>
      </c>
      <c r="E96" s="11"/>
      <c r="F96" s="13"/>
      <c r="G96" s="14">
        <v>44883</v>
      </c>
      <c r="H96" s="15" t="str">
        <f t="shared" si="2"/>
        <v>122 años 10 meses 18 días</v>
      </c>
      <c r="I96" s="11"/>
      <c r="J96" s="11"/>
    </row>
    <row r="97" spans="1:10" ht="30" x14ac:dyDescent="0.25">
      <c r="A97">
        <v>92</v>
      </c>
      <c r="B97" s="11"/>
      <c r="C97" s="12">
        <v>6</v>
      </c>
      <c r="D97" s="11" t="s">
        <v>91</v>
      </c>
      <c r="E97" s="11"/>
      <c r="F97" s="13"/>
      <c r="G97" s="14">
        <v>44883</v>
      </c>
      <c r="H97" s="15" t="str">
        <f t="shared" si="2"/>
        <v>122 años 10 meses 18 días</v>
      </c>
      <c r="I97" s="11"/>
      <c r="J97" s="11"/>
    </row>
    <row r="98" spans="1:10" ht="30" x14ac:dyDescent="0.25">
      <c r="A98">
        <v>93</v>
      </c>
      <c r="B98" s="11"/>
      <c r="C98" s="12" t="s">
        <v>8</v>
      </c>
      <c r="D98" s="11" t="s">
        <v>121</v>
      </c>
      <c r="E98" s="11"/>
      <c r="F98" s="13"/>
      <c r="G98" s="14">
        <v>44883</v>
      </c>
      <c r="H98" s="15" t="str">
        <f t="shared" si="2"/>
        <v>122 años 10 meses 18 días</v>
      </c>
      <c r="I98" s="11"/>
      <c r="J98" s="11"/>
    </row>
    <row r="99" spans="1:10" ht="30" x14ac:dyDescent="0.25">
      <c r="A99">
        <v>94</v>
      </c>
      <c r="B99" s="11"/>
      <c r="C99" s="12">
        <v>0</v>
      </c>
      <c r="D99" s="11" t="s">
        <v>132</v>
      </c>
      <c r="E99" s="11"/>
      <c r="F99" s="13"/>
      <c r="G99" s="14">
        <v>44883</v>
      </c>
      <c r="H99" s="15" t="str">
        <f t="shared" ref="H99:H112" si="3">DATEDIF(F99,G99,"y")&amp;" años "&amp;DATEDIF(F99,G99,"ym")&amp;" meses "&amp;DATEDIF(F99,G99,"md")&amp;" días"</f>
        <v>122 años 10 meses 18 días</v>
      </c>
      <c r="I99" s="11"/>
      <c r="J99" s="11"/>
    </row>
    <row r="100" spans="1:10" ht="30" x14ac:dyDescent="0.25">
      <c r="A100">
        <v>95</v>
      </c>
      <c r="B100" s="11"/>
      <c r="C100" s="12">
        <v>2</v>
      </c>
      <c r="D100" s="11" t="s">
        <v>52</v>
      </c>
      <c r="E100" s="11"/>
      <c r="F100" s="13"/>
      <c r="G100" s="14">
        <v>44883</v>
      </c>
      <c r="H100" s="15" t="str">
        <f t="shared" si="3"/>
        <v>122 años 10 meses 18 días</v>
      </c>
      <c r="I100" s="11"/>
      <c r="J100" s="11"/>
    </row>
    <row r="101" spans="1:10" ht="30" x14ac:dyDescent="0.25">
      <c r="A101">
        <v>96</v>
      </c>
      <c r="B101" s="11"/>
      <c r="C101" s="12">
        <v>1</v>
      </c>
      <c r="D101" s="11" t="s">
        <v>83</v>
      </c>
      <c r="E101" s="11"/>
      <c r="F101" s="13"/>
      <c r="G101" s="14">
        <v>44883</v>
      </c>
      <c r="H101" s="15" t="str">
        <f t="shared" si="3"/>
        <v>122 años 10 meses 18 días</v>
      </c>
      <c r="I101" s="11"/>
      <c r="J101" s="11"/>
    </row>
    <row r="102" spans="1:10" ht="30" x14ac:dyDescent="0.25">
      <c r="A102">
        <v>97</v>
      </c>
      <c r="B102" s="11"/>
      <c r="C102" s="12" t="s">
        <v>8</v>
      </c>
      <c r="D102" s="11" t="s">
        <v>117</v>
      </c>
      <c r="E102" s="11"/>
      <c r="F102" s="13"/>
      <c r="G102" s="14">
        <v>44883</v>
      </c>
      <c r="H102" s="15" t="str">
        <f t="shared" si="3"/>
        <v>122 años 10 meses 18 días</v>
      </c>
      <c r="I102" s="11"/>
      <c r="J102" s="11"/>
    </row>
    <row r="103" spans="1:10" ht="30" x14ac:dyDescent="0.25">
      <c r="A103">
        <v>98</v>
      </c>
      <c r="B103" s="11"/>
      <c r="C103" s="12">
        <v>3</v>
      </c>
      <c r="D103" s="11" t="s">
        <v>103</v>
      </c>
      <c r="E103" s="11"/>
      <c r="F103" s="13"/>
      <c r="G103" s="14">
        <v>44883</v>
      </c>
      <c r="H103" s="15" t="str">
        <f t="shared" si="3"/>
        <v>122 años 10 meses 18 días</v>
      </c>
      <c r="I103" s="11"/>
      <c r="J103" s="11"/>
    </row>
    <row r="104" spans="1:10" ht="30" x14ac:dyDescent="0.25">
      <c r="A104">
        <v>99</v>
      </c>
      <c r="B104" s="11"/>
      <c r="C104" s="12">
        <v>5</v>
      </c>
      <c r="D104" s="11" t="s">
        <v>122</v>
      </c>
      <c r="E104" s="11"/>
      <c r="F104" s="13"/>
      <c r="G104" s="14">
        <v>44883</v>
      </c>
      <c r="H104" s="15" t="str">
        <f t="shared" si="3"/>
        <v>122 años 10 meses 18 días</v>
      </c>
      <c r="I104" s="11"/>
      <c r="J104" s="11"/>
    </row>
    <row r="105" spans="1:10" ht="30" x14ac:dyDescent="0.25">
      <c r="A105">
        <v>100</v>
      </c>
      <c r="B105" s="11"/>
      <c r="C105" s="12" t="s">
        <v>8</v>
      </c>
      <c r="D105" s="11" t="s">
        <v>130</v>
      </c>
      <c r="E105" s="11"/>
      <c r="F105" s="13"/>
      <c r="G105" s="14">
        <v>44883</v>
      </c>
      <c r="H105" s="15" t="str">
        <f t="shared" si="3"/>
        <v>122 años 10 meses 18 días</v>
      </c>
      <c r="I105" s="11"/>
      <c r="J105" s="11"/>
    </row>
    <row r="106" spans="1:10" ht="30" x14ac:dyDescent="0.25">
      <c r="A106">
        <v>101</v>
      </c>
      <c r="B106" s="11"/>
      <c r="C106" s="12">
        <v>1</v>
      </c>
      <c r="D106" s="11" t="s">
        <v>126</v>
      </c>
      <c r="E106" s="11"/>
      <c r="F106" s="13"/>
      <c r="G106" s="14">
        <v>44883</v>
      </c>
      <c r="H106" s="15" t="str">
        <f t="shared" si="3"/>
        <v>122 años 10 meses 18 días</v>
      </c>
      <c r="I106" s="11"/>
      <c r="J106" s="11"/>
    </row>
    <row r="107" spans="1:10" ht="30" x14ac:dyDescent="0.25">
      <c r="A107">
        <v>102</v>
      </c>
      <c r="B107" s="11"/>
      <c r="C107" s="12">
        <v>0</v>
      </c>
      <c r="D107" s="11" t="s">
        <v>54</v>
      </c>
      <c r="E107" s="11"/>
      <c r="F107" s="13"/>
      <c r="G107" s="14">
        <v>44883</v>
      </c>
      <c r="H107" s="15" t="str">
        <f t="shared" si="3"/>
        <v>122 años 10 meses 18 días</v>
      </c>
      <c r="I107" s="11"/>
      <c r="J107" s="11"/>
    </row>
    <row r="108" spans="1:10" ht="30" x14ac:dyDescent="0.25">
      <c r="A108">
        <v>103</v>
      </c>
      <c r="B108" s="11"/>
      <c r="C108" s="12">
        <v>6</v>
      </c>
      <c r="D108" s="11" t="s">
        <v>65</v>
      </c>
      <c r="E108" s="11"/>
      <c r="F108" s="13"/>
      <c r="G108" s="14">
        <v>44883</v>
      </c>
      <c r="H108" s="15" t="str">
        <f t="shared" si="3"/>
        <v>122 años 10 meses 18 días</v>
      </c>
      <c r="I108" s="11"/>
      <c r="J108" s="11"/>
    </row>
    <row r="109" spans="1:10" ht="30" x14ac:dyDescent="0.25">
      <c r="A109">
        <v>104</v>
      </c>
      <c r="B109" s="11"/>
      <c r="C109" s="12">
        <v>1</v>
      </c>
      <c r="D109" s="11" t="s">
        <v>108</v>
      </c>
      <c r="E109" s="11"/>
      <c r="F109" s="13"/>
      <c r="G109" s="14">
        <v>44883</v>
      </c>
      <c r="H109" s="15" t="str">
        <f t="shared" si="3"/>
        <v>122 años 10 meses 18 días</v>
      </c>
      <c r="I109" s="11"/>
      <c r="J109" s="11"/>
    </row>
    <row r="110" spans="1:10" ht="30" x14ac:dyDescent="0.25">
      <c r="A110">
        <v>105</v>
      </c>
      <c r="B110" s="11"/>
      <c r="C110" s="12">
        <v>3</v>
      </c>
      <c r="D110" s="11" t="s">
        <v>99</v>
      </c>
      <c r="E110" s="11"/>
      <c r="F110" s="13"/>
      <c r="G110" s="14">
        <v>44883</v>
      </c>
      <c r="H110" s="15" t="str">
        <f t="shared" si="3"/>
        <v>122 años 10 meses 18 días</v>
      </c>
      <c r="I110" s="11"/>
      <c r="J110" s="11"/>
    </row>
    <row r="111" spans="1:10" ht="30" x14ac:dyDescent="0.25">
      <c r="A111">
        <v>106</v>
      </c>
      <c r="B111" s="11"/>
      <c r="C111" s="12">
        <v>7</v>
      </c>
      <c r="D111" s="11" t="s">
        <v>69</v>
      </c>
      <c r="E111" s="11"/>
      <c r="F111" s="13"/>
      <c r="G111" s="14">
        <v>44883</v>
      </c>
      <c r="H111" s="15" t="str">
        <f t="shared" si="3"/>
        <v>122 años 10 meses 18 días</v>
      </c>
      <c r="I111" s="11"/>
      <c r="J111" s="11"/>
    </row>
    <row r="112" spans="1:10" ht="30" x14ac:dyDescent="0.25">
      <c r="A112">
        <v>107</v>
      </c>
      <c r="B112" s="11"/>
      <c r="C112" s="12">
        <v>6</v>
      </c>
      <c r="D112" s="11" t="s">
        <v>120</v>
      </c>
      <c r="E112" s="11"/>
      <c r="F112" s="13"/>
      <c r="G112" s="14">
        <v>44883</v>
      </c>
      <c r="H112" s="15" t="str">
        <f t="shared" si="3"/>
        <v>122 años 10 meses 18 días</v>
      </c>
      <c r="I112" s="11"/>
      <c r="J112" s="11"/>
    </row>
  </sheetData>
  <autoFilter ref="B5:J102"/>
  <sortState ref="A6:J115">
    <sortCondition ref="D6:D115"/>
  </sortState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O25" sqref="O25"/>
    </sheetView>
  </sheetViews>
  <sheetFormatPr baseColWidth="10" defaultRowHeight="15" x14ac:dyDescent="0.25"/>
  <sheetData>
    <row r="1" spans="1:16" x14ac:dyDescent="0.25">
      <c r="A1" t="s">
        <v>9</v>
      </c>
      <c r="B1" t="e">
        <f>VLOOKUP(A:A,Hoja1!#REF!,1,0)</f>
        <v>#REF!</v>
      </c>
      <c r="G1" s="11" t="s">
        <v>17</v>
      </c>
      <c r="H1" t="str">
        <f>VLOOKUP(G:G,O:O,1,0)</f>
        <v>ALVAREZ  ESPINOZA, EVELYN ANGELICA</v>
      </c>
      <c r="O1" t="s">
        <v>9</v>
      </c>
      <c r="P1" t="str">
        <f>VLOOKUP(O:O,G:G,1,0)</f>
        <v>LANDAETA  FONSECA, SERGIO ARTURO</v>
      </c>
    </row>
    <row r="2" spans="1:16" x14ac:dyDescent="0.25">
      <c r="A2" t="s">
        <v>10</v>
      </c>
      <c r="B2" t="e">
        <f>VLOOKUP(A:A,Hoja1!#REF!,1,0)</f>
        <v>#REF!</v>
      </c>
      <c r="G2" s="11" t="s">
        <v>15</v>
      </c>
      <c r="H2" t="str">
        <f t="shared" ref="H2:H23" si="0">VLOOKUP(G:G,O:O,1,0)</f>
        <v>ANGULO  DE LA FUENTE, VERONICA</v>
      </c>
      <c r="O2" t="s">
        <v>10</v>
      </c>
      <c r="P2" t="str">
        <f t="shared" ref="P2:P25" si="1">VLOOKUP(O:O,G:G,1,0)</f>
        <v>PEÑA  LEIVA, ALEJANDRO ERNESTO</v>
      </c>
    </row>
    <row r="3" spans="1:16" x14ac:dyDescent="0.25">
      <c r="A3" t="s">
        <v>24</v>
      </c>
      <c r="B3" t="e">
        <f>VLOOKUP(A:A,Hoja1!#REF!,1,0)</f>
        <v>#REF!</v>
      </c>
      <c r="G3" s="11" t="s">
        <v>24</v>
      </c>
      <c r="H3" t="str">
        <f t="shared" si="0"/>
        <v>ARANCIBIA  OLGUIN, ANA SUSANA</v>
      </c>
      <c r="O3" t="s">
        <v>24</v>
      </c>
      <c r="P3" t="str">
        <f t="shared" si="1"/>
        <v>ARANCIBIA  OLGUIN, ANA SUSANA</v>
      </c>
    </row>
    <row r="4" spans="1:16" x14ac:dyDescent="0.25">
      <c r="A4" t="s">
        <v>11</v>
      </c>
      <c r="B4" t="e">
        <f>VLOOKUP(A:A,Hoja1!#REF!,1,0)</f>
        <v>#REF!</v>
      </c>
      <c r="G4" s="11" t="s">
        <v>11</v>
      </c>
      <c r="H4" t="str">
        <f t="shared" si="0"/>
        <v>BARRALES  DIAZ, CLAUDIO RODOLFO</v>
      </c>
      <c r="O4" t="s">
        <v>11</v>
      </c>
      <c r="P4" t="str">
        <f t="shared" si="1"/>
        <v>BARRALES  DIAZ, CLAUDIO RODOLFO</v>
      </c>
    </row>
    <row r="5" spans="1:16" x14ac:dyDescent="0.25">
      <c r="A5" t="s">
        <v>12</v>
      </c>
      <c r="B5" t="e">
        <f>VLOOKUP(A:A,Hoja1!#REF!,1,0)</f>
        <v>#REF!</v>
      </c>
      <c r="G5" s="11" t="s">
        <v>14</v>
      </c>
      <c r="H5" t="str">
        <f t="shared" si="0"/>
        <v>BARRIA  RAMIREZ, RODOLFO</v>
      </c>
      <c r="O5" t="s">
        <v>12</v>
      </c>
      <c r="P5" t="str">
        <f t="shared" si="1"/>
        <v>DIAZ  BARRAZA, MIRIAN ONDINA</v>
      </c>
    </row>
    <row r="6" spans="1:16" x14ac:dyDescent="0.25">
      <c r="A6" t="s">
        <v>13</v>
      </c>
      <c r="B6" t="e">
        <f>VLOOKUP(A:A,Hoja1!#REF!,1,0)</f>
        <v>#REF!</v>
      </c>
      <c r="G6" s="11" t="s">
        <v>22</v>
      </c>
      <c r="H6" t="str">
        <f t="shared" si="0"/>
        <v>CORRAL  ZAVALA, SEBASTIAN</v>
      </c>
      <c r="O6" t="s">
        <v>13</v>
      </c>
      <c r="P6" t="str">
        <f t="shared" si="1"/>
        <v>VALDES  ROJAS, MARIA ALICIA</v>
      </c>
    </row>
    <row r="7" spans="1:16" x14ac:dyDescent="0.25">
      <c r="A7" t="s">
        <v>25</v>
      </c>
      <c r="B7" t="e">
        <f>VLOOKUP(A:A,Hoja1!#REF!,1,0)</f>
        <v>#REF!</v>
      </c>
      <c r="G7" s="11" t="s">
        <v>12</v>
      </c>
      <c r="H7" t="str">
        <f t="shared" si="0"/>
        <v>DIAZ  BARRAZA, MIRIAN ONDINA</v>
      </c>
      <c r="O7" t="s">
        <v>25</v>
      </c>
      <c r="P7" t="str">
        <f t="shared" si="1"/>
        <v>LOPEZ  SANCHEZ, DAVID</v>
      </c>
    </row>
    <row r="8" spans="1:16" x14ac:dyDescent="0.25">
      <c r="A8" t="s">
        <v>14</v>
      </c>
      <c r="B8" t="e">
        <f>VLOOKUP(A:A,Hoja1!#REF!,1,0)</f>
        <v>#REF!</v>
      </c>
      <c r="G8" s="11" t="s">
        <v>9</v>
      </c>
      <c r="H8" t="str">
        <f t="shared" si="0"/>
        <v>LANDAETA  FONSECA, SERGIO ARTURO</v>
      </c>
      <c r="O8" t="s">
        <v>14</v>
      </c>
      <c r="P8" t="str">
        <f t="shared" si="1"/>
        <v>BARRIA  RAMIREZ, RODOLFO</v>
      </c>
    </row>
    <row r="9" spans="1:16" x14ac:dyDescent="0.25">
      <c r="A9" t="s">
        <v>15</v>
      </c>
      <c r="B9" t="e">
        <f>VLOOKUP(A:A,Hoja1!#REF!,1,0)</f>
        <v>#REF!</v>
      </c>
      <c r="G9" s="11" t="s">
        <v>19</v>
      </c>
      <c r="H9" t="str">
        <f t="shared" si="0"/>
        <v>LEON  CORREA , FRANCISCO JAVIER</v>
      </c>
      <c r="O9" t="s">
        <v>15</v>
      </c>
      <c r="P9" t="str">
        <f t="shared" si="1"/>
        <v>ANGULO  DE LA FUENTE, VERONICA</v>
      </c>
    </row>
    <row r="10" spans="1:16" x14ac:dyDescent="0.25">
      <c r="A10" t="s">
        <v>16</v>
      </c>
      <c r="B10" t="e">
        <f>VLOOKUP(A:A,Hoja1!#REF!,1,0)</f>
        <v>#REF!</v>
      </c>
      <c r="G10" s="11" t="s">
        <v>25</v>
      </c>
      <c r="H10" t="str">
        <f t="shared" si="0"/>
        <v>LOPEZ  SANCHEZ, DAVID</v>
      </c>
      <c r="O10" t="s">
        <v>16</v>
      </c>
      <c r="P10" t="str">
        <f t="shared" si="1"/>
        <v>SEQUEIRA  DAZA, DORIS DEL CARMEN</v>
      </c>
    </row>
    <row r="11" spans="1:16" x14ac:dyDescent="0.25">
      <c r="A11" t="s">
        <v>32</v>
      </c>
      <c r="B11" t="e">
        <f>VLOOKUP(A:A,Hoja1!#REF!,1,0)</f>
        <v>#REF!</v>
      </c>
      <c r="G11" s="11" t="s">
        <v>18</v>
      </c>
      <c r="H11" t="str">
        <f t="shared" si="0"/>
        <v>MARTICORENA  ARAYA, MIGUEL FERNANDO</v>
      </c>
      <c r="O11" t="s">
        <v>32</v>
      </c>
      <c r="P11" t="e">
        <f t="shared" si="1"/>
        <v>#N/A</v>
      </c>
    </row>
    <row r="12" spans="1:16" x14ac:dyDescent="0.25">
      <c r="A12" t="s">
        <v>27</v>
      </c>
      <c r="B12" t="e">
        <f>VLOOKUP(A:A,Hoja1!#REF!,1,0)</f>
        <v>#REF!</v>
      </c>
      <c r="G12" s="11" t="s">
        <v>21</v>
      </c>
      <c r="H12" t="str">
        <f t="shared" si="0"/>
        <v>MUÑOZ  ESPINOSA, IRENE DEL CARMEN</v>
      </c>
      <c r="O12" t="s">
        <v>27</v>
      </c>
      <c r="P12" t="str">
        <f t="shared" si="1"/>
        <v>SALINAS  CONTRERAS, MARCIA VALESKA</v>
      </c>
    </row>
    <row r="13" spans="1:16" x14ac:dyDescent="0.25">
      <c r="A13" t="s">
        <v>17</v>
      </c>
      <c r="B13" t="e">
        <f>VLOOKUP(A:A,Hoja1!#REF!,1,0)</f>
        <v>#REF!</v>
      </c>
      <c r="G13" s="11" t="s">
        <v>26</v>
      </c>
      <c r="H13" t="str">
        <f t="shared" si="0"/>
        <v>MUÑOZ  SALAS, JUDITH ELIANA</v>
      </c>
      <c r="O13" t="s">
        <v>17</v>
      </c>
      <c r="P13" t="str">
        <f t="shared" si="1"/>
        <v>ALVAREZ  ESPINOZA, EVELYN ANGELICA</v>
      </c>
    </row>
    <row r="14" spans="1:16" x14ac:dyDescent="0.25">
      <c r="A14" t="s">
        <v>18</v>
      </c>
      <c r="B14" t="e">
        <f>VLOOKUP(A:A,Hoja1!#REF!,1,0)</f>
        <v>#REF!</v>
      </c>
      <c r="G14" s="11" t="s">
        <v>10</v>
      </c>
      <c r="H14" t="str">
        <f t="shared" si="0"/>
        <v>PEÑA  LEIVA, ALEJANDRO ERNESTO</v>
      </c>
      <c r="O14" t="s">
        <v>18</v>
      </c>
      <c r="P14" t="str">
        <f t="shared" si="1"/>
        <v>MARTICORENA  ARAYA, MIGUEL FERNANDO</v>
      </c>
    </row>
    <row r="15" spans="1:16" x14ac:dyDescent="0.25">
      <c r="A15" t="s">
        <v>19</v>
      </c>
      <c r="B15" t="e">
        <f>VLOOKUP(A:A,Hoja1!#REF!,1,0)</f>
        <v>#REF!</v>
      </c>
      <c r="G15" s="11" t="s">
        <v>27</v>
      </c>
      <c r="H15" t="str">
        <f t="shared" si="0"/>
        <v>SALINAS  CONTRERAS, MARCIA VALESKA</v>
      </c>
      <c r="O15" t="s">
        <v>19</v>
      </c>
      <c r="P15" t="str">
        <f t="shared" si="1"/>
        <v>LEON  CORREA , FRANCISCO JAVIER</v>
      </c>
    </row>
    <row r="16" spans="1:16" x14ac:dyDescent="0.25">
      <c r="A16" t="s">
        <v>20</v>
      </c>
      <c r="B16" t="e">
        <f>VLOOKUP(A:A,Hoja1!#REF!,1,0)</f>
        <v>#REF!</v>
      </c>
      <c r="G16" s="11" t="s">
        <v>20</v>
      </c>
      <c r="H16" t="str">
        <f t="shared" si="0"/>
        <v>SANTOS  ANZORANDIA, CARLOS MIGUEL</v>
      </c>
      <c r="O16" t="s">
        <v>20</v>
      </c>
      <c r="P16" t="str">
        <f t="shared" si="1"/>
        <v>SANTOS  ANZORANDIA, CARLOS MIGUEL</v>
      </c>
    </row>
    <row r="17" spans="1:16" x14ac:dyDescent="0.25">
      <c r="A17" t="s">
        <v>21</v>
      </c>
      <c r="B17" t="e">
        <f>VLOOKUP(A:A,Hoja1!#REF!,1,0)</f>
        <v>#REF!</v>
      </c>
      <c r="G17" s="11" t="s">
        <v>16</v>
      </c>
      <c r="H17" t="str">
        <f t="shared" si="0"/>
        <v>SEQUEIRA  DAZA, DORIS DEL CARMEN</v>
      </c>
      <c r="O17" t="s">
        <v>21</v>
      </c>
      <c r="P17" t="str">
        <f t="shared" si="1"/>
        <v>MUÑOZ  ESPINOSA, IRENE DEL CARMEN</v>
      </c>
    </row>
    <row r="18" spans="1:16" x14ac:dyDescent="0.25">
      <c r="A18" t="s">
        <v>22</v>
      </c>
      <c r="B18" t="e">
        <f>VLOOKUP(A:A,Hoja1!#REF!,1,0)</f>
        <v>#REF!</v>
      </c>
      <c r="G18" s="11" t="s">
        <v>28</v>
      </c>
      <c r="H18" t="str">
        <f t="shared" si="0"/>
        <v>SOBARZO  SANCHEZ, EDUARDO MARCELO</v>
      </c>
      <c r="O18" t="s">
        <v>22</v>
      </c>
      <c r="P18" t="str">
        <f t="shared" si="1"/>
        <v>CORRAL  ZAVALA, SEBASTIAN</v>
      </c>
    </row>
    <row r="19" spans="1:16" x14ac:dyDescent="0.25">
      <c r="A19" t="s">
        <v>31</v>
      </c>
      <c r="B19" t="e">
        <f>VLOOKUP(A:A,Hoja1!#REF!,1,0)</f>
        <v>#REF!</v>
      </c>
      <c r="G19" s="11" t="s">
        <v>23</v>
      </c>
      <c r="H19" t="str">
        <f t="shared" si="0"/>
        <v>UNGER  VERGARA, GEORG HEINZ</v>
      </c>
      <c r="O19" t="s">
        <v>31</v>
      </c>
      <c r="P19" t="str">
        <f t="shared" si="1"/>
        <v>VALENZUELA  VALDERRAMA, MANUEL ALEJANDRO</v>
      </c>
    </row>
    <row r="20" spans="1:16" x14ac:dyDescent="0.25">
      <c r="A20" t="s">
        <v>28</v>
      </c>
      <c r="B20" t="e">
        <f>VLOOKUP(A:A,Hoja1!#REF!,1,0)</f>
        <v>#REF!</v>
      </c>
      <c r="G20" s="11" t="s">
        <v>13</v>
      </c>
      <c r="H20" t="str">
        <f t="shared" si="0"/>
        <v>VALDES  ROJAS, MARIA ALICIA</v>
      </c>
      <c r="O20" t="s">
        <v>28</v>
      </c>
      <c r="P20" t="str">
        <f t="shared" si="1"/>
        <v>SOBARZO  SANCHEZ, EDUARDO MARCELO</v>
      </c>
    </row>
    <row r="21" spans="1:16" x14ac:dyDescent="0.25">
      <c r="A21" t="s">
        <v>29</v>
      </c>
      <c r="B21" t="e">
        <f>VLOOKUP(A:A,Hoja1!#REF!,1,0)</f>
        <v>#REF!</v>
      </c>
      <c r="G21" s="11" t="s">
        <v>29</v>
      </c>
      <c r="H21" t="str">
        <f t="shared" si="0"/>
        <v>VALENZUELA  BARRA, GABRIELA MARIA JOSE</v>
      </c>
      <c r="O21" t="s">
        <v>29</v>
      </c>
      <c r="P21" t="str">
        <f t="shared" si="1"/>
        <v>VALENZUELA  BARRA, GABRIELA MARIA JOSE</v>
      </c>
    </row>
    <row r="22" spans="1:16" x14ac:dyDescent="0.25">
      <c r="A22" t="s">
        <v>30</v>
      </c>
      <c r="B22" t="e">
        <f>VLOOKUP(A:A,Hoja1!#REF!,1,0)</f>
        <v>#REF!</v>
      </c>
      <c r="G22" s="11" t="s">
        <v>30</v>
      </c>
      <c r="H22" t="str">
        <f t="shared" si="0"/>
        <v>VALENZUELA  MAYORGA, JUAN ALEXIS</v>
      </c>
      <c r="O22" t="s">
        <v>30</v>
      </c>
      <c r="P22" t="str">
        <f t="shared" si="1"/>
        <v>VALENZUELA  MAYORGA, JUAN ALEXIS</v>
      </c>
    </row>
    <row r="23" spans="1:16" x14ac:dyDescent="0.25">
      <c r="A23" t="s">
        <v>23</v>
      </c>
      <c r="B23" t="e">
        <f>VLOOKUP(A:A,Hoja1!#REF!,1,0)</f>
        <v>#REF!</v>
      </c>
      <c r="G23" s="11" t="s">
        <v>31</v>
      </c>
      <c r="H23" t="str">
        <f t="shared" si="0"/>
        <v>VALENZUELA  VALDERRAMA, MANUEL ALEJANDRO</v>
      </c>
      <c r="O23" t="s">
        <v>23</v>
      </c>
      <c r="P23" t="str">
        <f t="shared" si="1"/>
        <v>UNGER  VERGARA, GEORG HEINZ</v>
      </c>
    </row>
    <row r="24" spans="1:16" x14ac:dyDescent="0.25">
      <c r="A24" t="s">
        <v>26</v>
      </c>
      <c r="B24" t="e">
        <f>VLOOKUP(A:A,Hoja1!#REF!,1,0)</f>
        <v>#REF!</v>
      </c>
      <c r="O24" t="s">
        <v>26</v>
      </c>
      <c r="P24" t="str">
        <f t="shared" si="1"/>
        <v>MUÑOZ  SALAS, JUDITH ELIANA</v>
      </c>
    </row>
    <row r="25" spans="1:16" x14ac:dyDescent="0.25">
      <c r="A25" t="s">
        <v>33</v>
      </c>
      <c r="B25" t="e">
        <f>VLOOKUP(A:A,Hoja1!#REF!,1,0)</f>
        <v>#REF!</v>
      </c>
      <c r="O25" t="s">
        <v>33</v>
      </c>
      <c r="P25" t="e">
        <f t="shared" si="1"/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Paola Elizabeth Aguillón Espinoza</cp:lastModifiedBy>
  <dcterms:created xsi:type="dcterms:W3CDTF">2021-04-30T16:35:33Z</dcterms:created>
  <dcterms:modified xsi:type="dcterms:W3CDTF">2022-11-24T14:50:48Z</dcterms:modified>
</cp:coreProperties>
</file>