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r\Desktop\JEFE\ASAMBLEA\"/>
    </mc:Choice>
  </mc:AlternateContent>
  <bookViews>
    <workbookView xWindow="0" yWindow="0" windowWidth="20490" windowHeight="7650"/>
  </bookViews>
  <sheets>
    <sheet name="Hoja1" sheetId="1" r:id="rId1"/>
    <sheet name="Hoja2" sheetId="2" r:id="rId2"/>
  </sheets>
  <definedNames>
    <definedName name="_xlnm._FilterDatabase" localSheetId="0" hidden="1">Hoja1!$A$5:$J$94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6" i="1" l="1"/>
  <c r="H23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</calcChain>
</file>

<file path=xl/sharedStrings.xml><?xml version="1.0" encoding="utf-8"?>
<sst xmlns="http://schemas.openxmlformats.org/spreadsheetml/2006/main" count="453" uniqueCount="148">
  <si>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</si>
  <si>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</si>
  <si>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</si>
  <si>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</si>
  <si>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</si>
  <si>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</si>
  <si>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</si>
  <si>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</si>
  <si>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</si>
  <si>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</si>
  <si>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</si>
  <si>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</si>
  <si>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</si>
  <si>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</si>
  <si>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</si>
  <si>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</si>
  <si>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</si>
  <si>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</si>
  <si>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</si>
  <si>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</si>
  <si>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</si>
  <si>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</si>
  <si>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</si>
  <si>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</si>
  <si>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</si>
  <si>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</si>
  <si>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</si>
  <si>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</si>
  <si>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</si>
  <si>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</si>
  <si>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</si>
  <si>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</si>
  <si>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</si>
  <si>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</si>
  <si>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TITULAR REGULAR</t>
  </si>
  <si>
    <t>PROFESOR ASOCIADO REGULAR</t>
  </si>
  <si>
    <t>GONZALEZ  CID, MARIA ANGELICA</t>
  </si>
  <si>
    <t>SILVA  ROJAS, PATRICIO JULIO</t>
  </si>
  <si>
    <t>Ubicación</t>
  </si>
  <si>
    <t>Santiago</t>
  </si>
  <si>
    <t>Sede Regional Coquimbo</t>
  </si>
  <si>
    <t>INSTRUCTOR DOCENTE</t>
  </si>
  <si>
    <t>PROFESOR ASISTENTE DOCENTE</t>
  </si>
  <si>
    <t>PROFESOR ASISTENTE REGULAR</t>
  </si>
  <si>
    <t>ALVAREZ  SEURA, GONZALO ANDRE</t>
  </si>
  <si>
    <t>ARTEAGA  SAN MARTIN, ARMANDO AGUSTIN</t>
  </si>
  <si>
    <t>BARRIA  JARAMILLO, VICTOR MANUEL</t>
  </si>
  <si>
    <t>BLANC  RENARD, NEVILLE</t>
  </si>
  <si>
    <t>CONTARDI  ELEXPURU, CRISTOBAL ALFONSO</t>
  </si>
  <si>
    <t>CONTRERAS  SANDOVAL, JULIO CESAR</t>
  </si>
  <si>
    <t>CORDOVA  BOZO, JUAN MAURICIO</t>
  </si>
  <si>
    <t>COVARRUBIAS  VALENZUELA, HUGO FERNANDO</t>
  </si>
  <si>
    <t>CUNEO  NASH, SILVIO ITALO</t>
  </si>
  <si>
    <t>DURAN  ZUÑIGA, ANDREA DEL CARMEN</t>
  </si>
  <si>
    <t>ERICES  RIQUELME, SAMUEL EDGARDO</t>
  </si>
  <si>
    <t>FERNANDEZ  RAMIREZ, CLAUDIO</t>
  </si>
  <si>
    <t>FIGUEROA  AVILA, EDUARDO MAURICIO</t>
  </si>
  <si>
    <t>FINOL  ROMERO, LORAYNE TAIRY</t>
  </si>
  <si>
    <t>FUENZALIDA  BASCUÑAN, SERGIO</t>
  </si>
  <si>
    <t>GALDAMES  PAREDES, ANA MARIA</t>
  </si>
  <si>
    <t>GONZALEZ  RAMIREZ, ISABEL XIMENA</t>
  </si>
  <si>
    <t>GONZALVEZ  TORRALBO, HERMINIA</t>
  </si>
  <si>
    <t>LLANOS  MANSILLA, HUGO</t>
  </si>
  <si>
    <t>MEDINA  DONOSO, RAFAEL ANTONIO</t>
  </si>
  <si>
    <t>MEDINA  GONZALEZ, PAULA CAROLINA</t>
  </si>
  <si>
    <t>MEDINA  RAMIREZ, MARCO ANTONIO</t>
  </si>
  <si>
    <t>MORAGA  REYES, JORGE GABRIEL</t>
  </si>
  <si>
    <t>MUNIZAGA  MUNITA, DANIEL JOAQUIN</t>
  </si>
  <si>
    <t>MUÑOZ  BASAEZ, HUGO ROBERTO</t>
  </si>
  <si>
    <t>NUÑEZ  LEIVA, JOSE IGNACIO</t>
  </si>
  <si>
    <t>OÑATE  VERA, EMILIO ALEJANDRO</t>
  </si>
  <si>
    <t>ORELLANA  SANDOVAL, RAUL ALONSO</t>
  </si>
  <si>
    <t>PARADA  ITURRIAGA, ISABEL BERNARDA</t>
  </si>
  <si>
    <t>PASTOR  BESOAIN, RAFAEL ISIDRO</t>
  </si>
  <si>
    <t>RIVEROS  MARIN, EDGARDO SEBASTIAN</t>
  </si>
  <si>
    <t>ROJAS  CONTRERAS, MARIA ALEJANDRA</t>
  </si>
  <si>
    <t>SEPULVEDA  LARROUCAU, MARCO ANTONIO</t>
  </si>
  <si>
    <t>SOTOMAYOR  DUARTE, MARIA LUISA</t>
  </si>
  <si>
    <t>TALEP  PARDO, FRANCISCO JAVIER</t>
  </si>
  <si>
    <t>ULLOA  PLAZA, JORGE CRISTIAN</t>
  </si>
  <si>
    <t>URREJOLA  DEVIA, CARLOS</t>
  </si>
  <si>
    <t>VALENCIA  MERCAIDO, MARIA VICTORIA</t>
  </si>
  <si>
    <t>VALENZUELA  REYES, MYLENE DEL CARMEN</t>
  </si>
  <si>
    <t>VILLEGAS  DIAZ, PATRICIA ALEJANDRA</t>
  </si>
  <si>
    <t>ZARATE  GONZALEZ, SANTIAGO DIDIER</t>
  </si>
  <si>
    <t>ESCUELA DE DERECHO</t>
  </si>
  <si>
    <t>ESCUELA TRABAJO SOCIAL</t>
  </si>
  <si>
    <t>INSTRUCTOR REGULAR</t>
  </si>
  <si>
    <t>FERNANDEZ  ILLANES, SAMUEL GERARDO</t>
  </si>
  <si>
    <t>WILSON  VOLOCHINSKY, BRACEY</t>
  </si>
  <si>
    <t>NUÑEZ  SANDOVAL, RICARDO</t>
  </si>
  <si>
    <t>LUSIC  NADAL, DOBRA FRANCISCA</t>
  </si>
  <si>
    <t>TORRES  ZAGAL, OSCAR ANDRES</t>
  </si>
  <si>
    <t>ITURRA  MICHEA, XIMENA</t>
  </si>
  <si>
    <t>RODRIGUEZ  PAREDES, CLAUDIA ANDREA</t>
  </si>
  <si>
    <t>RODRIGUEZ  ASPILLAGA, MARIA PATRICIA</t>
  </si>
  <si>
    <t>SANCHEZ  CORREA, YOLANDA CRISTINA</t>
  </si>
  <si>
    <t>YAÑEZ  REBOLLEDO, MARIA PAZ</t>
  </si>
  <si>
    <t>PEREZ  LEVETZOW, ENRIQUE</t>
  </si>
  <si>
    <t>APABLAZA  VELIZ, MARCELO PATRICIO</t>
  </si>
  <si>
    <t>RIVERA  RESTREPO, JOSE MAXIMILIANO</t>
  </si>
  <si>
    <t>ROJAS  RUBILAR, FRANCISCO JAVIER</t>
  </si>
  <si>
    <t>LANDAETA  PASTENE, JULIO EDUARDO</t>
  </si>
  <si>
    <t>BRONDI  BERMUDEZ, ALDO</t>
  </si>
  <si>
    <t>CONTRERAS  PUELLES, ROBERTO IGNACIO</t>
  </si>
  <si>
    <t>PHILLIPS  DEL POZO, GONZALO</t>
  </si>
  <si>
    <t>PICA  FLORES, RODRIGO PATRICIO</t>
  </si>
  <si>
    <t>MIROSEVIC  VERDUGO, CAMILO</t>
  </si>
  <si>
    <t>ASTUDILLO  CANESSA, ERICK ALEJANDRO</t>
  </si>
  <si>
    <t>SALINAS  UGARTE, GASTON GERARDO</t>
  </si>
  <si>
    <t>TALEP  PARDO, EUGENIO ENRIQUE</t>
  </si>
  <si>
    <t>VILLAVICENCIO  CASTAÑEDA, MIGUEL ERIK</t>
  </si>
  <si>
    <t>LARA  VARGAS, KARLA YOKASTA</t>
  </si>
  <si>
    <t>TORO  CORTES, CRISTOBAL IGNACIO</t>
  </si>
  <si>
    <t>BADILLA  GUZMAN, KATRINA KAREN</t>
  </si>
  <si>
    <t>GONZALEZ  GALVEZ, ANDRES</t>
  </si>
  <si>
    <t>VILLALON  ESQUIVEL, JORGE ALEJANDRO</t>
  </si>
  <si>
    <t>MORENO  ROJAS, CLAUDIO JAVIER</t>
  </si>
  <si>
    <t>MUÑOZ  VALDES, PATRICIA</t>
  </si>
  <si>
    <t>LATORRE  LATORRE, MARIA SOLEDAD</t>
  </si>
  <si>
    <t>CARO  MOLINA, PAMELA</t>
  </si>
  <si>
    <t>BUSTOS  BAQUERIZO , VIVIAN CECILIA</t>
  </si>
  <si>
    <t>MIRANDA  FARÍAS , RODRIGO EDUARDO</t>
  </si>
  <si>
    <t>URZUA  MORALES, NICOLE</t>
  </si>
  <si>
    <t>DAVILA  ARANCIBIA, JORGE</t>
  </si>
  <si>
    <t>ESCUDERO  PINTO, CLAUDIO</t>
  </si>
  <si>
    <t>ARRIETA  CORTES, RAUL</t>
  </si>
  <si>
    <t>SERQUEIRA  ABARCA, FRANCISCO OSVALDO</t>
  </si>
  <si>
    <t>ARAYA  PEFAUR, CRISTIAN GASTON</t>
  </si>
  <si>
    <t>MOREIRA  DUEÑAS, ALEJANDRO</t>
  </si>
  <si>
    <t>MUÑOZ  SOTO, MANUEL ALEJANDRO</t>
  </si>
  <si>
    <t>CHINCHON  SOTO, RODRIGO LAUTARO</t>
  </si>
  <si>
    <t>CHAHUAN  SARRAS, SABAS IVAN</t>
  </si>
  <si>
    <t>OLAVE  AVILA, CLAUDIA ANDREA</t>
  </si>
  <si>
    <t>GONZALEZ  JERIA, CECILIA IVONNE</t>
  </si>
  <si>
    <t>SIN JERARQUIA</t>
  </si>
  <si>
    <t>DERECHO ( DIURNO Y VESPERTINO ) LA SERENA</t>
  </si>
  <si>
    <t>DECANATO FACULTAD DE DERECHO Y HUMANIDAD</t>
  </si>
  <si>
    <t>PROFESORA ASISTENTE DOCENTE</t>
  </si>
  <si>
    <t>VCM  - FACULTAD DE  DERECHO Y HUMANIDADE</t>
  </si>
  <si>
    <t>PROFESORA ASISTENTE REGULAR</t>
  </si>
  <si>
    <t>TRABAJO SOCIAL LA SERENA</t>
  </si>
  <si>
    <t>FUENTES  MONDACA, OSCAR</t>
  </si>
  <si>
    <t/>
  </si>
  <si>
    <t>COPPELLI  ORTIZ, GERARDO CRISTIAN</t>
  </si>
  <si>
    <t>PARRA  PONCE DE LEON, PAULINA ALEJANDRA</t>
  </si>
  <si>
    <t>PLAN COMUN FASOC</t>
  </si>
  <si>
    <t>PADRON FAC. DERECHO Y HUMANIDADES 02/06/2022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</si>
</sst>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6"/>
  <sheetViews>
    <sheetView showGridLines="0" tabSelected="1" zoomScale="85" zoomScaleNormal="85" workbookViewId="0">
      <selection activeCell="I2" sqref="I2:I3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52" customWidth="1"/>
    <col min="5" max="5" width="14.5703125" bestFit="1" customWidth="1"/>
    <col min="6" max="6" width="11.7109375" style="20" customWidth="1"/>
    <col min="7" max="7" width="10.85546875" bestFit="1" customWidth="1"/>
    <col min="8" max="8" width="23.140625" customWidth="1"/>
    <col min="9" max="9" width="32.140625" customWidth="1"/>
    <col min="10" max="10" width="45.7109375" customWidth="1"/>
    <col min="238" max="238" width="4" customWidth="1"/>
    <col min="239" max="239" width="10.28515625" customWidth="1"/>
    <col min="240" max="240" width="4.42578125" customWidth="1"/>
    <col min="241" max="241" width="52" customWidth="1"/>
    <col min="242" max="242" width="11.7109375" customWidth="1"/>
    <col min="243" max="243" width="10.28515625" customWidth="1"/>
    <col min="244" max="244" width="23.140625" customWidth="1"/>
    <col min="245" max="245" width="32.140625" customWidth="1"/>
    <col min="246" max="246" width="45.7109375" customWidth="1"/>
    <col min="494" max="494" width="4" customWidth="1"/>
    <col min="495" max="495" width="10.28515625" customWidth="1"/>
    <col min="496" max="496" width="4.42578125" customWidth="1"/>
    <col min="497" max="497" width="52" customWidth="1"/>
    <col min="498" max="498" width="11.7109375" customWidth="1"/>
    <col min="499" max="499" width="10.28515625" customWidth="1"/>
    <col min="500" max="500" width="23.140625" customWidth="1"/>
    <col min="501" max="501" width="32.140625" customWidth="1"/>
    <col min="502" max="502" width="45.7109375" customWidth="1"/>
    <col min="750" max="750" width="4" customWidth="1"/>
    <col min="751" max="751" width="10.28515625" customWidth="1"/>
    <col min="752" max="752" width="4.42578125" customWidth="1"/>
    <col min="753" max="753" width="52" customWidth="1"/>
    <col min="754" max="754" width="11.7109375" customWidth="1"/>
    <col min="755" max="755" width="10.28515625" customWidth="1"/>
    <col min="756" max="756" width="23.140625" customWidth="1"/>
    <col min="757" max="757" width="32.140625" customWidth="1"/>
    <col min="758" max="758" width="45.7109375" customWidth="1"/>
    <col min="1006" max="1006" width="4" customWidth="1"/>
    <col min="1007" max="1007" width="10.28515625" customWidth="1"/>
    <col min="1008" max="1008" width="4.42578125" customWidth="1"/>
    <col min="1009" max="1009" width="52" customWidth="1"/>
    <col min="1010" max="1010" width="11.7109375" customWidth="1"/>
    <col min="1011" max="1011" width="10.28515625" customWidth="1"/>
    <col min="1012" max="1012" width="23.140625" customWidth="1"/>
    <col min="1013" max="1013" width="32.140625" customWidth="1"/>
    <col min="1014" max="1014" width="45.7109375" customWidth="1"/>
    <col min="1262" max="1262" width="4" customWidth="1"/>
    <col min="1263" max="1263" width="10.28515625" customWidth="1"/>
    <col min="1264" max="1264" width="4.42578125" customWidth="1"/>
    <col min="1265" max="1265" width="52" customWidth="1"/>
    <col min="1266" max="1266" width="11.7109375" customWidth="1"/>
    <col min="1267" max="1267" width="10.28515625" customWidth="1"/>
    <col min="1268" max="1268" width="23.140625" customWidth="1"/>
    <col min="1269" max="1269" width="32.140625" customWidth="1"/>
    <col min="1270" max="1270" width="45.7109375" customWidth="1"/>
    <col min="1518" max="1518" width="4" customWidth="1"/>
    <col min="1519" max="1519" width="10.28515625" customWidth="1"/>
    <col min="1520" max="1520" width="4.42578125" customWidth="1"/>
    <col min="1521" max="1521" width="52" customWidth="1"/>
    <col min="1522" max="1522" width="11.7109375" customWidth="1"/>
    <col min="1523" max="1523" width="10.28515625" customWidth="1"/>
    <col min="1524" max="1524" width="23.140625" customWidth="1"/>
    <col min="1525" max="1525" width="32.140625" customWidth="1"/>
    <col min="1526" max="1526" width="45.7109375" customWidth="1"/>
    <col min="1774" max="1774" width="4" customWidth="1"/>
    <col min="1775" max="1775" width="10.28515625" customWidth="1"/>
    <col min="1776" max="1776" width="4.42578125" customWidth="1"/>
    <col min="1777" max="1777" width="52" customWidth="1"/>
    <col min="1778" max="1778" width="11.7109375" customWidth="1"/>
    <col min="1779" max="1779" width="10.28515625" customWidth="1"/>
    <col min="1780" max="1780" width="23.140625" customWidth="1"/>
    <col min="1781" max="1781" width="32.140625" customWidth="1"/>
    <col min="1782" max="1782" width="45.7109375" customWidth="1"/>
    <col min="2030" max="2030" width="4" customWidth="1"/>
    <col min="2031" max="2031" width="10.28515625" customWidth="1"/>
    <col min="2032" max="2032" width="4.42578125" customWidth="1"/>
    <col min="2033" max="2033" width="52" customWidth="1"/>
    <col min="2034" max="2034" width="11.7109375" customWidth="1"/>
    <col min="2035" max="2035" width="10.28515625" customWidth="1"/>
    <col min="2036" max="2036" width="23.140625" customWidth="1"/>
    <col min="2037" max="2037" width="32.140625" customWidth="1"/>
    <col min="2038" max="2038" width="45.7109375" customWidth="1"/>
    <col min="2286" max="2286" width="4" customWidth="1"/>
    <col min="2287" max="2287" width="10.28515625" customWidth="1"/>
    <col min="2288" max="2288" width="4.42578125" customWidth="1"/>
    <col min="2289" max="2289" width="52" customWidth="1"/>
    <col min="2290" max="2290" width="11.7109375" customWidth="1"/>
    <col min="2291" max="2291" width="10.28515625" customWidth="1"/>
    <col min="2292" max="2292" width="23.140625" customWidth="1"/>
    <col min="2293" max="2293" width="32.140625" customWidth="1"/>
    <col min="2294" max="2294" width="45.7109375" customWidth="1"/>
    <col min="2542" max="2542" width="4" customWidth="1"/>
    <col min="2543" max="2543" width="10.28515625" customWidth="1"/>
    <col min="2544" max="2544" width="4.42578125" customWidth="1"/>
    <col min="2545" max="2545" width="52" customWidth="1"/>
    <col min="2546" max="2546" width="11.7109375" customWidth="1"/>
    <col min="2547" max="2547" width="10.28515625" customWidth="1"/>
    <col min="2548" max="2548" width="23.140625" customWidth="1"/>
    <col min="2549" max="2549" width="32.140625" customWidth="1"/>
    <col min="2550" max="2550" width="45.7109375" customWidth="1"/>
    <col min="2798" max="2798" width="4" customWidth="1"/>
    <col min="2799" max="2799" width="10.28515625" customWidth="1"/>
    <col min="2800" max="2800" width="4.42578125" customWidth="1"/>
    <col min="2801" max="2801" width="52" customWidth="1"/>
    <col min="2802" max="2802" width="11.7109375" customWidth="1"/>
    <col min="2803" max="2803" width="10.28515625" customWidth="1"/>
    <col min="2804" max="2804" width="23.140625" customWidth="1"/>
    <col min="2805" max="2805" width="32.140625" customWidth="1"/>
    <col min="2806" max="2806" width="45.7109375" customWidth="1"/>
    <col min="3054" max="3054" width="4" customWidth="1"/>
    <col min="3055" max="3055" width="10.28515625" customWidth="1"/>
    <col min="3056" max="3056" width="4.42578125" customWidth="1"/>
    <col min="3057" max="3057" width="52" customWidth="1"/>
    <col min="3058" max="3058" width="11.7109375" customWidth="1"/>
    <col min="3059" max="3059" width="10.28515625" customWidth="1"/>
    <col min="3060" max="3060" width="23.140625" customWidth="1"/>
    <col min="3061" max="3061" width="32.140625" customWidth="1"/>
    <col min="3062" max="3062" width="45.7109375" customWidth="1"/>
    <col min="3310" max="3310" width="4" customWidth="1"/>
    <col min="3311" max="3311" width="10.28515625" customWidth="1"/>
    <col min="3312" max="3312" width="4.42578125" customWidth="1"/>
    <col min="3313" max="3313" width="52" customWidth="1"/>
    <col min="3314" max="3314" width="11.7109375" customWidth="1"/>
    <col min="3315" max="3315" width="10.28515625" customWidth="1"/>
    <col min="3316" max="3316" width="23.140625" customWidth="1"/>
    <col min="3317" max="3317" width="32.140625" customWidth="1"/>
    <col min="3318" max="3318" width="45.7109375" customWidth="1"/>
    <col min="3566" max="3566" width="4" customWidth="1"/>
    <col min="3567" max="3567" width="10.28515625" customWidth="1"/>
    <col min="3568" max="3568" width="4.42578125" customWidth="1"/>
    <col min="3569" max="3569" width="52" customWidth="1"/>
    <col min="3570" max="3570" width="11.7109375" customWidth="1"/>
    <col min="3571" max="3571" width="10.28515625" customWidth="1"/>
    <col min="3572" max="3572" width="23.140625" customWidth="1"/>
    <col min="3573" max="3573" width="32.140625" customWidth="1"/>
    <col min="3574" max="3574" width="45.7109375" customWidth="1"/>
    <col min="3822" max="3822" width="4" customWidth="1"/>
    <col min="3823" max="3823" width="10.28515625" customWidth="1"/>
    <col min="3824" max="3824" width="4.42578125" customWidth="1"/>
    <col min="3825" max="3825" width="52" customWidth="1"/>
    <col min="3826" max="3826" width="11.7109375" customWidth="1"/>
    <col min="3827" max="3827" width="10.28515625" customWidth="1"/>
    <col min="3828" max="3828" width="23.140625" customWidth="1"/>
    <col min="3829" max="3829" width="32.140625" customWidth="1"/>
    <col min="3830" max="3830" width="45.7109375" customWidth="1"/>
    <col min="4078" max="4078" width="4" customWidth="1"/>
    <col min="4079" max="4079" width="10.28515625" customWidth="1"/>
    <col min="4080" max="4080" width="4.42578125" customWidth="1"/>
    <col min="4081" max="4081" width="52" customWidth="1"/>
    <col min="4082" max="4082" width="11.7109375" customWidth="1"/>
    <col min="4083" max="4083" width="10.28515625" customWidth="1"/>
    <col min="4084" max="4084" width="23.140625" customWidth="1"/>
    <col min="4085" max="4085" width="32.140625" customWidth="1"/>
    <col min="4086" max="4086" width="45.7109375" customWidth="1"/>
    <col min="4334" max="4334" width="4" customWidth="1"/>
    <col min="4335" max="4335" width="10.28515625" customWidth="1"/>
    <col min="4336" max="4336" width="4.42578125" customWidth="1"/>
    <col min="4337" max="4337" width="52" customWidth="1"/>
    <col min="4338" max="4338" width="11.7109375" customWidth="1"/>
    <col min="4339" max="4339" width="10.28515625" customWidth="1"/>
    <col min="4340" max="4340" width="23.140625" customWidth="1"/>
    <col min="4341" max="4341" width="32.140625" customWidth="1"/>
    <col min="4342" max="4342" width="45.7109375" customWidth="1"/>
    <col min="4590" max="4590" width="4" customWidth="1"/>
    <col min="4591" max="4591" width="10.28515625" customWidth="1"/>
    <col min="4592" max="4592" width="4.42578125" customWidth="1"/>
    <col min="4593" max="4593" width="52" customWidth="1"/>
    <col min="4594" max="4594" width="11.7109375" customWidth="1"/>
    <col min="4595" max="4595" width="10.28515625" customWidth="1"/>
    <col min="4596" max="4596" width="23.140625" customWidth="1"/>
    <col min="4597" max="4597" width="32.140625" customWidth="1"/>
    <col min="4598" max="4598" width="45.7109375" customWidth="1"/>
    <col min="4846" max="4846" width="4" customWidth="1"/>
    <col min="4847" max="4847" width="10.28515625" customWidth="1"/>
    <col min="4848" max="4848" width="4.42578125" customWidth="1"/>
    <col min="4849" max="4849" width="52" customWidth="1"/>
    <col min="4850" max="4850" width="11.7109375" customWidth="1"/>
    <col min="4851" max="4851" width="10.28515625" customWidth="1"/>
    <col min="4852" max="4852" width="23.140625" customWidth="1"/>
    <col min="4853" max="4853" width="32.140625" customWidth="1"/>
    <col min="4854" max="4854" width="45.7109375" customWidth="1"/>
    <col min="5102" max="5102" width="4" customWidth="1"/>
    <col min="5103" max="5103" width="10.28515625" customWidth="1"/>
    <col min="5104" max="5104" width="4.42578125" customWidth="1"/>
    <col min="5105" max="5105" width="52" customWidth="1"/>
    <col min="5106" max="5106" width="11.7109375" customWidth="1"/>
    <col min="5107" max="5107" width="10.28515625" customWidth="1"/>
    <col min="5108" max="5108" width="23.140625" customWidth="1"/>
    <col min="5109" max="5109" width="32.140625" customWidth="1"/>
    <col min="5110" max="5110" width="45.7109375" customWidth="1"/>
    <col min="5358" max="5358" width="4" customWidth="1"/>
    <col min="5359" max="5359" width="10.28515625" customWidth="1"/>
    <col min="5360" max="5360" width="4.42578125" customWidth="1"/>
    <col min="5361" max="5361" width="52" customWidth="1"/>
    <col min="5362" max="5362" width="11.7109375" customWidth="1"/>
    <col min="5363" max="5363" width="10.28515625" customWidth="1"/>
    <col min="5364" max="5364" width="23.140625" customWidth="1"/>
    <col min="5365" max="5365" width="32.140625" customWidth="1"/>
    <col min="5366" max="5366" width="45.7109375" customWidth="1"/>
    <col min="5614" max="5614" width="4" customWidth="1"/>
    <col min="5615" max="5615" width="10.28515625" customWidth="1"/>
    <col min="5616" max="5616" width="4.42578125" customWidth="1"/>
    <col min="5617" max="5617" width="52" customWidth="1"/>
    <col min="5618" max="5618" width="11.7109375" customWidth="1"/>
    <col min="5619" max="5619" width="10.28515625" customWidth="1"/>
    <col min="5620" max="5620" width="23.140625" customWidth="1"/>
    <col min="5621" max="5621" width="32.140625" customWidth="1"/>
    <col min="5622" max="5622" width="45.7109375" customWidth="1"/>
    <col min="5870" max="5870" width="4" customWidth="1"/>
    <col min="5871" max="5871" width="10.28515625" customWidth="1"/>
    <col min="5872" max="5872" width="4.42578125" customWidth="1"/>
    <col min="5873" max="5873" width="52" customWidth="1"/>
    <col min="5874" max="5874" width="11.7109375" customWidth="1"/>
    <col min="5875" max="5875" width="10.28515625" customWidth="1"/>
    <col min="5876" max="5876" width="23.140625" customWidth="1"/>
    <col min="5877" max="5877" width="32.140625" customWidth="1"/>
    <col min="5878" max="5878" width="45.7109375" customWidth="1"/>
    <col min="6126" max="6126" width="4" customWidth="1"/>
    <col min="6127" max="6127" width="10.28515625" customWidth="1"/>
    <col min="6128" max="6128" width="4.42578125" customWidth="1"/>
    <col min="6129" max="6129" width="52" customWidth="1"/>
    <col min="6130" max="6130" width="11.7109375" customWidth="1"/>
    <col min="6131" max="6131" width="10.28515625" customWidth="1"/>
    <col min="6132" max="6132" width="23.140625" customWidth="1"/>
    <col min="6133" max="6133" width="32.140625" customWidth="1"/>
    <col min="6134" max="6134" width="45.7109375" customWidth="1"/>
    <col min="6382" max="6382" width="4" customWidth="1"/>
    <col min="6383" max="6383" width="10.28515625" customWidth="1"/>
    <col min="6384" max="6384" width="4.42578125" customWidth="1"/>
    <col min="6385" max="6385" width="52" customWidth="1"/>
    <col min="6386" max="6386" width="11.7109375" customWidth="1"/>
    <col min="6387" max="6387" width="10.28515625" customWidth="1"/>
    <col min="6388" max="6388" width="23.140625" customWidth="1"/>
    <col min="6389" max="6389" width="32.140625" customWidth="1"/>
    <col min="6390" max="6390" width="45.7109375" customWidth="1"/>
    <col min="6638" max="6638" width="4" customWidth="1"/>
    <col min="6639" max="6639" width="10.28515625" customWidth="1"/>
    <col min="6640" max="6640" width="4.42578125" customWidth="1"/>
    <col min="6641" max="6641" width="52" customWidth="1"/>
    <col min="6642" max="6642" width="11.7109375" customWidth="1"/>
    <col min="6643" max="6643" width="10.28515625" customWidth="1"/>
    <col min="6644" max="6644" width="23.140625" customWidth="1"/>
    <col min="6645" max="6645" width="32.140625" customWidth="1"/>
    <col min="6646" max="6646" width="45.7109375" customWidth="1"/>
    <col min="6894" max="6894" width="4" customWidth="1"/>
    <col min="6895" max="6895" width="10.28515625" customWidth="1"/>
    <col min="6896" max="6896" width="4.42578125" customWidth="1"/>
    <col min="6897" max="6897" width="52" customWidth="1"/>
    <col min="6898" max="6898" width="11.7109375" customWidth="1"/>
    <col min="6899" max="6899" width="10.28515625" customWidth="1"/>
    <col min="6900" max="6900" width="23.140625" customWidth="1"/>
    <col min="6901" max="6901" width="32.140625" customWidth="1"/>
    <col min="6902" max="6902" width="45.7109375" customWidth="1"/>
    <col min="7150" max="7150" width="4" customWidth="1"/>
    <col min="7151" max="7151" width="10.28515625" customWidth="1"/>
    <col min="7152" max="7152" width="4.42578125" customWidth="1"/>
    <col min="7153" max="7153" width="52" customWidth="1"/>
    <col min="7154" max="7154" width="11.7109375" customWidth="1"/>
    <col min="7155" max="7155" width="10.28515625" customWidth="1"/>
    <col min="7156" max="7156" width="23.140625" customWidth="1"/>
    <col min="7157" max="7157" width="32.140625" customWidth="1"/>
    <col min="7158" max="7158" width="45.7109375" customWidth="1"/>
    <col min="7406" max="7406" width="4" customWidth="1"/>
    <col min="7407" max="7407" width="10.28515625" customWidth="1"/>
    <col min="7408" max="7408" width="4.42578125" customWidth="1"/>
    <col min="7409" max="7409" width="52" customWidth="1"/>
    <col min="7410" max="7410" width="11.7109375" customWidth="1"/>
    <col min="7411" max="7411" width="10.28515625" customWidth="1"/>
    <col min="7412" max="7412" width="23.140625" customWidth="1"/>
    <col min="7413" max="7413" width="32.140625" customWidth="1"/>
    <col min="7414" max="7414" width="45.7109375" customWidth="1"/>
    <col min="7662" max="7662" width="4" customWidth="1"/>
    <col min="7663" max="7663" width="10.28515625" customWidth="1"/>
    <col min="7664" max="7664" width="4.42578125" customWidth="1"/>
    <col min="7665" max="7665" width="52" customWidth="1"/>
    <col min="7666" max="7666" width="11.7109375" customWidth="1"/>
    <col min="7667" max="7667" width="10.28515625" customWidth="1"/>
    <col min="7668" max="7668" width="23.140625" customWidth="1"/>
    <col min="7669" max="7669" width="32.140625" customWidth="1"/>
    <col min="7670" max="7670" width="45.7109375" customWidth="1"/>
    <col min="7918" max="7918" width="4" customWidth="1"/>
    <col min="7919" max="7919" width="10.28515625" customWidth="1"/>
    <col min="7920" max="7920" width="4.42578125" customWidth="1"/>
    <col min="7921" max="7921" width="52" customWidth="1"/>
    <col min="7922" max="7922" width="11.7109375" customWidth="1"/>
    <col min="7923" max="7923" width="10.28515625" customWidth="1"/>
    <col min="7924" max="7924" width="23.140625" customWidth="1"/>
    <col min="7925" max="7925" width="32.140625" customWidth="1"/>
    <col min="7926" max="7926" width="45.7109375" customWidth="1"/>
    <col min="8174" max="8174" width="4" customWidth="1"/>
    <col min="8175" max="8175" width="10.28515625" customWidth="1"/>
    <col min="8176" max="8176" width="4.42578125" customWidth="1"/>
    <col min="8177" max="8177" width="52" customWidth="1"/>
    <col min="8178" max="8178" width="11.7109375" customWidth="1"/>
    <col min="8179" max="8179" width="10.28515625" customWidth="1"/>
    <col min="8180" max="8180" width="23.140625" customWidth="1"/>
    <col min="8181" max="8181" width="32.140625" customWidth="1"/>
    <col min="8182" max="8182" width="45.7109375" customWidth="1"/>
    <col min="8430" max="8430" width="4" customWidth="1"/>
    <col min="8431" max="8431" width="10.28515625" customWidth="1"/>
    <col min="8432" max="8432" width="4.42578125" customWidth="1"/>
    <col min="8433" max="8433" width="52" customWidth="1"/>
    <col min="8434" max="8434" width="11.7109375" customWidth="1"/>
    <col min="8435" max="8435" width="10.28515625" customWidth="1"/>
    <col min="8436" max="8436" width="23.140625" customWidth="1"/>
    <col min="8437" max="8437" width="32.140625" customWidth="1"/>
    <col min="8438" max="8438" width="45.7109375" customWidth="1"/>
    <col min="8686" max="8686" width="4" customWidth="1"/>
    <col min="8687" max="8687" width="10.28515625" customWidth="1"/>
    <col min="8688" max="8688" width="4.42578125" customWidth="1"/>
    <col min="8689" max="8689" width="52" customWidth="1"/>
    <col min="8690" max="8690" width="11.7109375" customWidth="1"/>
    <col min="8691" max="8691" width="10.28515625" customWidth="1"/>
    <col min="8692" max="8692" width="23.140625" customWidth="1"/>
    <col min="8693" max="8693" width="32.140625" customWidth="1"/>
    <col min="8694" max="8694" width="45.7109375" customWidth="1"/>
    <col min="8942" max="8942" width="4" customWidth="1"/>
    <col min="8943" max="8943" width="10.28515625" customWidth="1"/>
    <col min="8944" max="8944" width="4.42578125" customWidth="1"/>
    <col min="8945" max="8945" width="52" customWidth="1"/>
    <col min="8946" max="8946" width="11.7109375" customWidth="1"/>
    <col min="8947" max="8947" width="10.28515625" customWidth="1"/>
    <col min="8948" max="8948" width="23.140625" customWidth="1"/>
    <col min="8949" max="8949" width="32.140625" customWidth="1"/>
    <col min="8950" max="8950" width="45.7109375" customWidth="1"/>
    <col min="9198" max="9198" width="4" customWidth="1"/>
    <col min="9199" max="9199" width="10.28515625" customWidth="1"/>
    <col min="9200" max="9200" width="4.42578125" customWidth="1"/>
    <col min="9201" max="9201" width="52" customWidth="1"/>
    <col min="9202" max="9202" width="11.7109375" customWidth="1"/>
    <col min="9203" max="9203" width="10.28515625" customWidth="1"/>
    <col min="9204" max="9204" width="23.140625" customWidth="1"/>
    <col min="9205" max="9205" width="32.140625" customWidth="1"/>
    <col min="9206" max="9206" width="45.7109375" customWidth="1"/>
    <col min="9454" max="9454" width="4" customWidth="1"/>
    <col min="9455" max="9455" width="10.28515625" customWidth="1"/>
    <col min="9456" max="9456" width="4.42578125" customWidth="1"/>
    <col min="9457" max="9457" width="52" customWidth="1"/>
    <col min="9458" max="9458" width="11.7109375" customWidth="1"/>
    <col min="9459" max="9459" width="10.28515625" customWidth="1"/>
    <col min="9460" max="9460" width="23.140625" customWidth="1"/>
    <col min="9461" max="9461" width="32.140625" customWidth="1"/>
    <col min="9462" max="9462" width="45.7109375" customWidth="1"/>
    <col min="9710" max="9710" width="4" customWidth="1"/>
    <col min="9711" max="9711" width="10.28515625" customWidth="1"/>
    <col min="9712" max="9712" width="4.42578125" customWidth="1"/>
    <col min="9713" max="9713" width="52" customWidth="1"/>
    <col min="9714" max="9714" width="11.7109375" customWidth="1"/>
    <col min="9715" max="9715" width="10.28515625" customWidth="1"/>
    <col min="9716" max="9716" width="23.140625" customWidth="1"/>
    <col min="9717" max="9717" width="32.140625" customWidth="1"/>
    <col min="9718" max="9718" width="45.7109375" customWidth="1"/>
    <col min="9966" max="9966" width="4" customWidth="1"/>
    <col min="9967" max="9967" width="10.28515625" customWidth="1"/>
    <col min="9968" max="9968" width="4.42578125" customWidth="1"/>
    <col min="9969" max="9969" width="52" customWidth="1"/>
    <col min="9970" max="9970" width="11.7109375" customWidth="1"/>
    <col min="9971" max="9971" width="10.28515625" customWidth="1"/>
    <col min="9972" max="9972" width="23.140625" customWidth="1"/>
    <col min="9973" max="9973" width="32.140625" customWidth="1"/>
    <col min="9974" max="9974" width="45.7109375" customWidth="1"/>
    <col min="10222" max="10222" width="4" customWidth="1"/>
    <col min="10223" max="10223" width="10.28515625" customWidth="1"/>
    <col min="10224" max="10224" width="4.42578125" customWidth="1"/>
    <col min="10225" max="10225" width="52" customWidth="1"/>
    <col min="10226" max="10226" width="11.7109375" customWidth="1"/>
    <col min="10227" max="10227" width="10.28515625" customWidth="1"/>
    <col min="10228" max="10228" width="23.140625" customWidth="1"/>
    <col min="10229" max="10229" width="32.140625" customWidth="1"/>
    <col min="10230" max="10230" width="45.7109375" customWidth="1"/>
    <col min="10478" max="10478" width="4" customWidth="1"/>
    <col min="10479" max="10479" width="10.28515625" customWidth="1"/>
    <col min="10480" max="10480" width="4.42578125" customWidth="1"/>
    <col min="10481" max="10481" width="52" customWidth="1"/>
    <col min="10482" max="10482" width="11.7109375" customWidth="1"/>
    <col min="10483" max="10483" width="10.28515625" customWidth="1"/>
    <col min="10484" max="10484" width="23.140625" customWidth="1"/>
    <col min="10485" max="10485" width="32.140625" customWidth="1"/>
    <col min="10486" max="10486" width="45.7109375" customWidth="1"/>
    <col min="10734" max="10734" width="4" customWidth="1"/>
    <col min="10735" max="10735" width="10.28515625" customWidth="1"/>
    <col min="10736" max="10736" width="4.42578125" customWidth="1"/>
    <col min="10737" max="10737" width="52" customWidth="1"/>
    <col min="10738" max="10738" width="11.7109375" customWidth="1"/>
    <col min="10739" max="10739" width="10.28515625" customWidth="1"/>
    <col min="10740" max="10740" width="23.140625" customWidth="1"/>
    <col min="10741" max="10741" width="32.140625" customWidth="1"/>
    <col min="10742" max="10742" width="45.7109375" customWidth="1"/>
    <col min="10990" max="10990" width="4" customWidth="1"/>
    <col min="10991" max="10991" width="10.28515625" customWidth="1"/>
    <col min="10992" max="10992" width="4.42578125" customWidth="1"/>
    <col min="10993" max="10993" width="52" customWidth="1"/>
    <col min="10994" max="10994" width="11.7109375" customWidth="1"/>
    <col min="10995" max="10995" width="10.28515625" customWidth="1"/>
    <col min="10996" max="10996" width="23.140625" customWidth="1"/>
    <col min="10997" max="10997" width="32.140625" customWidth="1"/>
    <col min="10998" max="10998" width="45.7109375" customWidth="1"/>
    <col min="11246" max="11246" width="4" customWidth="1"/>
    <col min="11247" max="11247" width="10.28515625" customWidth="1"/>
    <col min="11248" max="11248" width="4.42578125" customWidth="1"/>
    <col min="11249" max="11249" width="52" customWidth="1"/>
    <col min="11250" max="11250" width="11.7109375" customWidth="1"/>
    <col min="11251" max="11251" width="10.28515625" customWidth="1"/>
    <col min="11252" max="11252" width="23.140625" customWidth="1"/>
    <col min="11253" max="11253" width="32.140625" customWidth="1"/>
    <col min="11254" max="11254" width="45.7109375" customWidth="1"/>
    <col min="11502" max="11502" width="4" customWidth="1"/>
    <col min="11503" max="11503" width="10.28515625" customWidth="1"/>
    <col min="11504" max="11504" width="4.42578125" customWidth="1"/>
    <col min="11505" max="11505" width="52" customWidth="1"/>
    <col min="11506" max="11506" width="11.7109375" customWidth="1"/>
    <col min="11507" max="11507" width="10.28515625" customWidth="1"/>
    <col min="11508" max="11508" width="23.140625" customWidth="1"/>
    <col min="11509" max="11509" width="32.140625" customWidth="1"/>
    <col min="11510" max="11510" width="45.7109375" customWidth="1"/>
    <col min="11758" max="11758" width="4" customWidth="1"/>
    <col min="11759" max="11759" width="10.28515625" customWidth="1"/>
    <col min="11760" max="11760" width="4.42578125" customWidth="1"/>
    <col min="11761" max="11761" width="52" customWidth="1"/>
    <col min="11762" max="11762" width="11.7109375" customWidth="1"/>
    <col min="11763" max="11763" width="10.28515625" customWidth="1"/>
    <col min="11764" max="11764" width="23.140625" customWidth="1"/>
    <col min="11765" max="11765" width="32.140625" customWidth="1"/>
    <col min="11766" max="11766" width="45.7109375" customWidth="1"/>
    <col min="12014" max="12014" width="4" customWidth="1"/>
    <col min="12015" max="12015" width="10.28515625" customWidth="1"/>
    <col min="12016" max="12016" width="4.42578125" customWidth="1"/>
    <col min="12017" max="12017" width="52" customWidth="1"/>
    <col min="12018" max="12018" width="11.7109375" customWidth="1"/>
    <col min="12019" max="12019" width="10.28515625" customWidth="1"/>
    <col min="12020" max="12020" width="23.140625" customWidth="1"/>
    <col min="12021" max="12021" width="32.140625" customWidth="1"/>
    <col min="12022" max="12022" width="45.7109375" customWidth="1"/>
    <col min="12270" max="12270" width="4" customWidth="1"/>
    <col min="12271" max="12271" width="10.28515625" customWidth="1"/>
    <col min="12272" max="12272" width="4.42578125" customWidth="1"/>
    <col min="12273" max="12273" width="52" customWidth="1"/>
    <col min="12274" max="12274" width="11.7109375" customWidth="1"/>
    <col min="12275" max="12275" width="10.28515625" customWidth="1"/>
    <col min="12276" max="12276" width="23.140625" customWidth="1"/>
    <col min="12277" max="12277" width="32.140625" customWidth="1"/>
    <col min="12278" max="12278" width="45.7109375" customWidth="1"/>
    <col min="12526" max="12526" width="4" customWidth="1"/>
    <col min="12527" max="12527" width="10.28515625" customWidth="1"/>
    <col min="12528" max="12528" width="4.42578125" customWidth="1"/>
    <col min="12529" max="12529" width="52" customWidth="1"/>
    <col min="12530" max="12530" width="11.7109375" customWidth="1"/>
    <col min="12531" max="12531" width="10.28515625" customWidth="1"/>
    <col min="12532" max="12532" width="23.140625" customWidth="1"/>
    <col min="12533" max="12533" width="32.140625" customWidth="1"/>
    <col min="12534" max="12534" width="45.7109375" customWidth="1"/>
    <col min="12782" max="12782" width="4" customWidth="1"/>
    <col min="12783" max="12783" width="10.28515625" customWidth="1"/>
    <col min="12784" max="12784" width="4.42578125" customWidth="1"/>
    <col min="12785" max="12785" width="52" customWidth="1"/>
    <col min="12786" max="12786" width="11.7109375" customWidth="1"/>
    <col min="12787" max="12787" width="10.28515625" customWidth="1"/>
    <col min="12788" max="12788" width="23.140625" customWidth="1"/>
    <col min="12789" max="12789" width="32.140625" customWidth="1"/>
    <col min="12790" max="12790" width="45.7109375" customWidth="1"/>
    <col min="13038" max="13038" width="4" customWidth="1"/>
    <col min="13039" max="13039" width="10.28515625" customWidth="1"/>
    <col min="13040" max="13040" width="4.42578125" customWidth="1"/>
    <col min="13041" max="13041" width="52" customWidth="1"/>
    <col min="13042" max="13042" width="11.7109375" customWidth="1"/>
    <col min="13043" max="13043" width="10.28515625" customWidth="1"/>
    <col min="13044" max="13044" width="23.140625" customWidth="1"/>
    <col min="13045" max="13045" width="32.140625" customWidth="1"/>
    <col min="13046" max="13046" width="45.7109375" customWidth="1"/>
    <col min="13294" max="13294" width="4" customWidth="1"/>
    <col min="13295" max="13295" width="10.28515625" customWidth="1"/>
    <col min="13296" max="13296" width="4.42578125" customWidth="1"/>
    <col min="13297" max="13297" width="52" customWidth="1"/>
    <col min="13298" max="13298" width="11.7109375" customWidth="1"/>
    <col min="13299" max="13299" width="10.28515625" customWidth="1"/>
    <col min="13300" max="13300" width="23.140625" customWidth="1"/>
    <col min="13301" max="13301" width="32.140625" customWidth="1"/>
    <col min="13302" max="13302" width="45.7109375" customWidth="1"/>
    <col min="13550" max="13550" width="4" customWidth="1"/>
    <col min="13551" max="13551" width="10.28515625" customWidth="1"/>
    <col min="13552" max="13552" width="4.42578125" customWidth="1"/>
    <col min="13553" max="13553" width="52" customWidth="1"/>
    <col min="13554" max="13554" width="11.7109375" customWidth="1"/>
    <col min="13555" max="13555" width="10.28515625" customWidth="1"/>
    <col min="13556" max="13556" width="23.140625" customWidth="1"/>
    <col min="13557" max="13557" width="32.140625" customWidth="1"/>
    <col min="13558" max="13558" width="45.7109375" customWidth="1"/>
    <col min="13806" max="13806" width="4" customWidth="1"/>
    <col min="13807" max="13807" width="10.28515625" customWidth="1"/>
    <col min="13808" max="13808" width="4.42578125" customWidth="1"/>
    <col min="13809" max="13809" width="52" customWidth="1"/>
    <col min="13810" max="13810" width="11.7109375" customWidth="1"/>
    <col min="13811" max="13811" width="10.28515625" customWidth="1"/>
    <col min="13812" max="13812" width="23.140625" customWidth="1"/>
    <col min="13813" max="13813" width="32.140625" customWidth="1"/>
    <col min="13814" max="13814" width="45.7109375" customWidth="1"/>
    <col min="14062" max="14062" width="4" customWidth="1"/>
    <col min="14063" max="14063" width="10.28515625" customWidth="1"/>
    <col min="14064" max="14064" width="4.42578125" customWidth="1"/>
    <col min="14065" max="14065" width="52" customWidth="1"/>
    <col min="14066" max="14066" width="11.7109375" customWidth="1"/>
    <col min="14067" max="14067" width="10.28515625" customWidth="1"/>
    <col min="14068" max="14068" width="23.140625" customWidth="1"/>
    <col min="14069" max="14069" width="32.140625" customWidth="1"/>
    <col min="14070" max="14070" width="45.7109375" customWidth="1"/>
    <col min="14318" max="14318" width="4" customWidth="1"/>
    <col min="14319" max="14319" width="10.28515625" customWidth="1"/>
    <col min="14320" max="14320" width="4.42578125" customWidth="1"/>
    <col min="14321" max="14321" width="52" customWidth="1"/>
    <col min="14322" max="14322" width="11.7109375" customWidth="1"/>
    <col min="14323" max="14323" width="10.28515625" customWidth="1"/>
    <col min="14324" max="14324" width="23.140625" customWidth="1"/>
    <col min="14325" max="14325" width="32.140625" customWidth="1"/>
    <col min="14326" max="14326" width="45.7109375" customWidth="1"/>
    <col min="14574" max="14574" width="4" customWidth="1"/>
    <col min="14575" max="14575" width="10.28515625" customWidth="1"/>
    <col min="14576" max="14576" width="4.42578125" customWidth="1"/>
    <col min="14577" max="14577" width="52" customWidth="1"/>
    <col min="14578" max="14578" width="11.7109375" customWidth="1"/>
    <col min="14579" max="14579" width="10.28515625" customWidth="1"/>
    <col min="14580" max="14580" width="23.140625" customWidth="1"/>
    <col min="14581" max="14581" width="32.140625" customWidth="1"/>
    <col min="14582" max="14582" width="45.7109375" customWidth="1"/>
    <col min="14830" max="14830" width="4" customWidth="1"/>
    <col min="14831" max="14831" width="10.28515625" customWidth="1"/>
    <col min="14832" max="14832" width="4.42578125" customWidth="1"/>
    <col min="14833" max="14833" width="52" customWidth="1"/>
    <col min="14834" max="14834" width="11.7109375" customWidth="1"/>
    <col min="14835" max="14835" width="10.28515625" customWidth="1"/>
    <col min="14836" max="14836" width="23.140625" customWidth="1"/>
    <col min="14837" max="14837" width="32.140625" customWidth="1"/>
    <col min="14838" max="14838" width="45.7109375" customWidth="1"/>
    <col min="15086" max="15086" width="4" customWidth="1"/>
    <col min="15087" max="15087" width="10.28515625" customWidth="1"/>
    <col min="15088" max="15088" width="4.42578125" customWidth="1"/>
    <col min="15089" max="15089" width="52" customWidth="1"/>
    <col min="15090" max="15090" width="11.7109375" customWidth="1"/>
    <col min="15091" max="15091" width="10.28515625" customWidth="1"/>
    <col min="15092" max="15092" width="23.140625" customWidth="1"/>
    <col min="15093" max="15093" width="32.140625" customWidth="1"/>
    <col min="15094" max="15094" width="45.7109375" customWidth="1"/>
    <col min="15342" max="15342" width="4" customWidth="1"/>
    <col min="15343" max="15343" width="10.28515625" customWidth="1"/>
    <col min="15344" max="15344" width="4.42578125" customWidth="1"/>
    <col min="15345" max="15345" width="52" customWidth="1"/>
    <col min="15346" max="15346" width="11.7109375" customWidth="1"/>
    <col min="15347" max="15347" width="10.28515625" customWidth="1"/>
    <col min="15348" max="15348" width="23.140625" customWidth="1"/>
    <col min="15349" max="15349" width="32.140625" customWidth="1"/>
    <col min="15350" max="15350" width="45.7109375" customWidth="1"/>
    <col min="15598" max="15598" width="4" customWidth="1"/>
    <col min="15599" max="15599" width="10.28515625" customWidth="1"/>
    <col min="15600" max="15600" width="4.42578125" customWidth="1"/>
    <col min="15601" max="15601" width="52" customWidth="1"/>
    <col min="15602" max="15602" width="11.7109375" customWidth="1"/>
    <col min="15603" max="15603" width="10.28515625" customWidth="1"/>
    <col min="15604" max="15604" width="23.140625" customWidth="1"/>
    <col min="15605" max="15605" width="32.140625" customWidth="1"/>
    <col min="15606" max="15606" width="45.7109375" customWidth="1"/>
    <col min="15854" max="15854" width="4" customWidth="1"/>
    <col min="15855" max="15855" width="10.28515625" customWidth="1"/>
    <col min="15856" max="15856" width="4.42578125" customWidth="1"/>
    <col min="15857" max="15857" width="52" customWidth="1"/>
    <col min="15858" max="15858" width="11.7109375" customWidth="1"/>
    <col min="15859" max="15859" width="10.28515625" customWidth="1"/>
    <col min="15860" max="15860" width="23.140625" customWidth="1"/>
    <col min="15861" max="15861" width="32.140625" customWidth="1"/>
    <col min="15862" max="15862" width="45.7109375" customWidth="1"/>
    <col min="16110" max="16110" width="4" customWidth="1"/>
    <col min="16111" max="16111" width="10.28515625" customWidth="1"/>
    <col min="16112" max="16112" width="4.42578125" customWidth="1"/>
    <col min="16113" max="16113" width="52" customWidth="1"/>
    <col min="16114" max="16114" width="11.7109375" customWidth="1"/>
    <col min="16115" max="16115" width="10.28515625" customWidth="1"/>
    <col min="16116" max="16116" width="23.140625" customWidth="1"/>
    <col min="16117" max="16117" width="32.140625" customWidth="1"/>
    <col min="16118" max="16118" width="45.7109375" customWidth="1"/>
  </cols>
  <sheetData>
    <row r="2" spans="1:10" x14ac:dyDescent="0.25">
      <c r="B2" s="1"/>
      <c r="H2" s="3"/>
      <c r="I2" s="4"/>
    </row>
    <row r="3" spans="1:10" ht="18.75" x14ac:dyDescent="0.3">
      <c r="B3" s="5" t="s">
        <v>147</v>
      </c>
      <c r="G3" s="2"/>
      <c r="H3" s="3"/>
      <c r="I3" s="3"/>
    </row>
    <row r="4" spans="1:10" x14ac:dyDescent="0.25">
      <c r="A4" s="6"/>
      <c r="B4" s="7"/>
      <c r="C4" s="8"/>
      <c r="D4" s="9"/>
      <c r="E4" s="9"/>
      <c r="H4" s="10"/>
    </row>
    <row r="5" spans="1:10" ht="30" x14ac:dyDescent="0.25">
      <c r="B5" s="16" t="s">
        <v>0</v>
      </c>
      <c r="C5" s="16" t="s">
        <v>1</v>
      </c>
      <c r="D5" s="16" t="s">
        <v>2</v>
      </c>
      <c r="E5" s="16" t="s">
        <v>38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x14ac:dyDescent="0.25">
      <c r="A6">
        <v>1</v>
      </c>
      <c r="B6" s="11">
        <v>10989977</v>
      </c>
      <c r="C6" s="12">
        <v>1</v>
      </c>
      <c r="D6" s="11" t="s">
        <v>44</v>
      </c>
      <c r="E6" s="11" t="s">
        <v>39</v>
      </c>
      <c r="F6" s="13">
        <v>43229</v>
      </c>
      <c r="G6" s="14">
        <v>44714</v>
      </c>
      <c r="H6" s="15" t="str">
        <f t="shared" ref="H6:H37" si="0">DATEDIF(F6,G6,"y")&amp;" años "&amp;DATEDIF(F6,G6,"ym")&amp;" meses "&amp;DATEDIF(F6,G6,"md")&amp;" días"</f>
        <v>4 años 0 meses 24 días</v>
      </c>
      <c r="I6" s="11" t="s">
        <v>42</v>
      </c>
      <c r="J6" s="11" t="s">
        <v>85</v>
      </c>
    </row>
    <row r="7" spans="1:10" x14ac:dyDescent="0.25">
      <c r="A7">
        <v>2</v>
      </c>
      <c r="B7" s="11">
        <v>14505479</v>
      </c>
      <c r="C7" s="12">
        <v>6</v>
      </c>
      <c r="D7" s="11" t="s">
        <v>99</v>
      </c>
      <c r="E7" s="11" t="s">
        <v>39</v>
      </c>
      <c r="F7" s="13">
        <v>40238</v>
      </c>
      <c r="G7" s="14">
        <v>44714</v>
      </c>
      <c r="H7" s="15" t="str">
        <f t="shared" si="0"/>
        <v>12 años 3 meses 1 días</v>
      </c>
      <c r="I7" s="11" t="s">
        <v>42</v>
      </c>
      <c r="J7" s="11" t="s">
        <v>85</v>
      </c>
    </row>
    <row r="8" spans="1:10" x14ac:dyDescent="0.25">
      <c r="A8">
        <v>3</v>
      </c>
      <c r="B8" s="11">
        <v>18450668</v>
      </c>
      <c r="C8" s="12">
        <v>8</v>
      </c>
      <c r="D8" s="11" t="s">
        <v>128</v>
      </c>
      <c r="E8" s="11" t="s">
        <v>40</v>
      </c>
      <c r="F8" s="13">
        <v>42856</v>
      </c>
      <c r="G8" s="14">
        <v>44714</v>
      </c>
      <c r="H8" s="15" t="str">
        <f t="shared" si="0"/>
        <v>5 años 1 meses 1 días</v>
      </c>
      <c r="I8" s="11" t="s">
        <v>135</v>
      </c>
      <c r="J8" s="11" t="s">
        <v>136</v>
      </c>
    </row>
    <row r="9" spans="1:10" x14ac:dyDescent="0.25">
      <c r="A9">
        <v>4</v>
      </c>
      <c r="B9" s="11">
        <v>8704526</v>
      </c>
      <c r="C9" s="12">
        <v>9</v>
      </c>
      <c r="D9" s="11" t="s">
        <v>126</v>
      </c>
      <c r="E9" s="11" t="s">
        <v>39</v>
      </c>
      <c r="F9" s="13">
        <v>42430</v>
      </c>
      <c r="G9" s="14">
        <v>44714</v>
      </c>
      <c r="H9" s="15" t="str">
        <f t="shared" si="0"/>
        <v>6 años 3 meses 1 días</v>
      </c>
      <c r="I9" s="11" t="s">
        <v>135</v>
      </c>
      <c r="J9" s="11" t="s">
        <v>85</v>
      </c>
    </row>
    <row r="10" spans="1:10" ht="15" customHeight="1" x14ac:dyDescent="0.25">
      <c r="A10">
        <v>5</v>
      </c>
      <c r="B10" s="11">
        <v>12065100</v>
      </c>
      <c r="C10" s="12">
        <v>5</v>
      </c>
      <c r="D10" s="11" t="s">
        <v>45</v>
      </c>
      <c r="E10" s="11" t="s">
        <v>39</v>
      </c>
      <c r="F10" s="13">
        <v>42856</v>
      </c>
      <c r="G10" s="14">
        <v>44714</v>
      </c>
      <c r="H10" s="15" t="str">
        <f t="shared" si="0"/>
        <v>5 años 1 meses 1 días</v>
      </c>
      <c r="I10" s="11" t="s">
        <v>42</v>
      </c>
      <c r="J10" s="11" t="s">
        <v>85</v>
      </c>
    </row>
    <row r="11" spans="1:10" ht="15" customHeight="1" x14ac:dyDescent="0.25">
      <c r="A11">
        <v>6</v>
      </c>
      <c r="B11" s="11">
        <v>12850382</v>
      </c>
      <c r="C11" s="12" t="s">
        <v>8</v>
      </c>
      <c r="D11" s="11" t="s">
        <v>108</v>
      </c>
      <c r="E11" s="11" t="s">
        <v>40</v>
      </c>
      <c r="F11" s="13">
        <v>41153</v>
      </c>
      <c r="G11" s="14">
        <v>44714</v>
      </c>
      <c r="H11" s="15" t="str">
        <f t="shared" si="0"/>
        <v>9 años 9 meses 1 días</v>
      </c>
      <c r="I11" s="11" t="s">
        <v>42</v>
      </c>
      <c r="J11" s="11" t="s">
        <v>136</v>
      </c>
    </row>
    <row r="12" spans="1:10" ht="15" customHeight="1" x14ac:dyDescent="0.25">
      <c r="A12">
        <v>7</v>
      </c>
      <c r="B12" s="11">
        <v>13226930</v>
      </c>
      <c r="C12" s="12">
        <v>0</v>
      </c>
      <c r="D12" s="11" t="s">
        <v>114</v>
      </c>
      <c r="E12" s="11" t="s">
        <v>39</v>
      </c>
      <c r="F12" s="13">
        <v>41347</v>
      </c>
      <c r="G12" s="14">
        <v>44714</v>
      </c>
      <c r="H12" s="15" t="str">
        <f t="shared" si="0"/>
        <v>9 años 2 meses 19 días</v>
      </c>
      <c r="I12" s="11" t="s">
        <v>42</v>
      </c>
      <c r="J12" s="11" t="s">
        <v>85</v>
      </c>
    </row>
    <row r="13" spans="1:10" x14ac:dyDescent="0.25">
      <c r="A13">
        <v>8</v>
      </c>
      <c r="B13" s="11">
        <v>16741041</v>
      </c>
      <c r="C13" s="12">
        <v>3</v>
      </c>
      <c r="D13" s="11" t="s">
        <v>46</v>
      </c>
      <c r="E13" s="11" t="s">
        <v>39</v>
      </c>
      <c r="F13" s="13">
        <v>41883</v>
      </c>
      <c r="G13" s="14">
        <v>44714</v>
      </c>
      <c r="H13" s="15" t="str">
        <f t="shared" si="0"/>
        <v>7 años 9 meses 1 días</v>
      </c>
      <c r="I13" s="11" t="s">
        <v>43</v>
      </c>
      <c r="J13" s="11" t="s">
        <v>85</v>
      </c>
    </row>
    <row r="14" spans="1:10" x14ac:dyDescent="0.25">
      <c r="A14">
        <v>9</v>
      </c>
      <c r="B14" s="11">
        <v>3822159</v>
      </c>
      <c r="C14" s="12">
        <v>0</v>
      </c>
      <c r="D14" s="11" t="s">
        <v>47</v>
      </c>
      <c r="E14" s="11" t="s">
        <v>39</v>
      </c>
      <c r="F14" s="13">
        <v>31229</v>
      </c>
      <c r="G14" s="14">
        <v>44714</v>
      </c>
      <c r="H14" s="15" t="str">
        <f t="shared" si="0"/>
        <v>36 años 11 meses 1 días</v>
      </c>
      <c r="I14" s="11" t="s">
        <v>33</v>
      </c>
      <c r="J14" s="11" t="s">
        <v>85</v>
      </c>
    </row>
    <row r="15" spans="1:10" x14ac:dyDescent="0.25">
      <c r="A15">
        <v>10</v>
      </c>
      <c r="B15" s="11">
        <v>10768016</v>
      </c>
      <c r="C15" s="12">
        <v>0</v>
      </c>
      <c r="D15" s="11" t="s">
        <v>103</v>
      </c>
      <c r="E15" s="11" t="s">
        <v>39</v>
      </c>
      <c r="F15" s="13">
        <v>40980</v>
      </c>
      <c r="G15" s="14">
        <v>44714</v>
      </c>
      <c r="H15" s="15" t="str">
        <f t="shared" si="0"/>
        <v>10 años 2 meses 21 días</v>
      </c>
      <c r="I15" s="11" t="s">
        <v>42</v>
      </c>
      <c r="J15" s="11" t="s">
        <v>85</v>
      </c>
    </row>
    <row r="16" spans="1:10" x14ac:dyDescent="0.25">
      <c r="A16">
        <v>11</v>
      </c>
      <c r="B16" s="11">
        <v>7292657</v>
      </c>
      <c r="C16" s="12">
        <v>9</v>
      </c>
      <c r="D16" s="11" t="s">
        <v>121</v>
      </c>
      <c r="E16" s="11" t="s">
        <v>39</v>
      </c>
      <c r="F16" s="13">
        <v>42064</v>
      </c>
      <c r="G16" s="14">
        <v>44714</v>
      </c>
      <c r="H16" s="15" t="str">
        <f t="shared" si="0"/>
        <v>7 años 3 meses 1 días</v>
      </c>
      <c r="I16" s="11" t="s">
        <v>32</v>
      </c>
      <c r="J16" s="11" t="s">
        <v>85</v>
      </c>
    </row>
    <row r="17" spans="1:10" x14ac:dyDescent="0.25">
      <c r="A17">
        <v>12</v>
      </c>
      <c r="B17" s="11">
        <v>10641955</v>
      </c>
      <c r="C17" s="12">
        <v>8</v>
      </c>
      <c r="D17" s="11" t="s">
        <v>120</v>
      </c>
      <c r="E17" s="11" t="s">
        <v>39</v>
      </c>
      <c r="F17" s="13">
        <v>41699</v>
      </c>
      <c r="G17" s="14">
        <v>44714</v>
      </c>
      <c r="H17" s="15" t="str">
        <f t="shared" si="0"/>
        <v>8 años 3 meses 1 días</v>
      </c>
      <c r="I17" s="11" t="s">
        <v>32</v>
      </c>
      <c r="J17" s="11" t="s">
        <v>86</v>
      </c>
    </row>
    <row r="18" spans="1:10" x14ac:dyDescent="0.25">
      <c r="A18">
        <v>13</v>
      </c>
      <c r="B18" s="11">
        <v>10125284</v>
      </c>
      <c r="C18" s="12">
        <v>1</v>
      </c>
      <c r="D18" s="11" t="s">
        <v>132</v>
      </c>
      <c r="E18" s="11" t="s">
        <v>39</v>
      </c>
      <c r="F18" s="13">
        <v>43525</v>
      </c>
      <c r="G18" s="14">
        <v>44714</v>
      </c>
      <c r="H18" s="15" t="str">
        <f t="shared" si="0"/>
        <v>3 años 3 meses 1 días</v>
      </c>
      <c r="I18" s="11" t="s">
        <v>135</v>
      </c>
      <c r="J18" s="11" t="s">
        <v>85</v>
      </c>
    </row>
    <row r="19" spans="1:10" x14ac:dyDescent="0.25">
      <c r="A19">
        <v>14</v>
      </c>
      <c r="B19" s="11">
        <v>9855227</v>
      </c>
      <c r="C19" s="12">
        <v>8</v>
      </c>
      <c r="D19" s="11" t="s">
        <v>131</v>
      </c>
      <c r="E19" s="11" t="s">
        <v>39</v>
      </c>
      <c r="F19" s="13">
        <v>43374</v>
      </c>
      <c r="G19" s="14">
        <v>44714</v>
      </c>
      <c r="H19" s="15" t="str">
        <f t="shared" si="0"/>
        <v>3 años 8 meses 1 días</v>
      </c>
      <c r="I19" s="11" t="s">
        <v>42</v>
      </c>
      <c r="J19" s="11" t="s">
        <v>85</v>
      </c>
    </row>
    <row r="20" spans="1:10" x14ac:dyDescent="0.25">
      <c r="A20">
        <v>15</v>
      </c>
      <c r="B20" s="11">
        <v>13095841</v>
      </c>
      <c r="C20" s="12">
        <v>9</v>
      </c>
      <c r="D20" s="11" t="s">
        <v>48</v>
      </c>
      <c r="E20" s="11" t="s">
        <v>39</v>
      </c>
      <c r="F20" s="13">
        <v>41852</v>
      </c>
      <c r="G20" s="14">
        <v>44714</v>
      </c>
      <c r="H20" s="15" t="str">
        <f t="shared" si="0"/>
        <v>7 años 10 meses 1 días</v>
      </c>
      <c r="I20" s="11" t="s">
        <v>41</v>
      </c>
      <c r="J20" s="11" t="s">
        <v>85</v>
      </c>
    </row>
    <row r="21" spans="1:10" x14ac:dyDescent="0.25">
      <c r="A21">
        <v>16</v>
      </c>
      <c r="B21" s="11">
        <v>13692924</v>
      </c>
      <c r="C21" s="12">
        <v>0</v>
      </c>
      <c r="D21" s="11" t="s">
        <v>104</v>
      </c>
      <c r="E21" s="11" t="s">
        <v>39</v>
      </c>
      <c r="F21" s="13">
        <v>40982</v>
      </c>
      <c r="G21" s="14">
        <v>44714</v>
      </c>
      <c r="H21" s="15" t="str">
        <f t="shared" si="0"/>
        <v>10 años 2 meses 19 días</v>
      </c>
      <c r="I21" s="11" t="s">
        <v>32</v>
      </c>
      <c r="J21" s="11" t="s">
        <v>85</v>
      </c>
    </row>
    <row r="22" spans="1:10" x14ac:dyDescent="0.25">
      <c r="A22">
        <v>17</v>
      </c>
      <c r="B22" s="11">
        <v>12455357</v>
      </c>
      <c r="C22" s="12">
        <v>1</v>
      </c>
      <c r="D22" s="11" t="s">
        <v>49</v>
      </c>
      <c r="E22" s="11" t="s">
        <v>39</v>
      </c>
      <c r="F22" s="13">
        <v>39142</v>
      </c>
      <c r="G22" s="14">
        <v>44714</v>
      </c>
      <c r="H22" s="15" t="str">
        <f t="shared" si="0"/>
        <v>15 años 3 meses 1 días</v>
      </c>
      <c r="I22" s="11" t="s">
        <v>32</v>
      </c>
      <c r="J22" s="11" t="s">
        <v>85</v>
      </c>
    </row>
    <row r="23" spans="1:10" x14ac:dyDescent="0.25">
      <c r="A23">
        <v>18</v>
      </c>
      <c r="B23" s="11">
        <v>9662432</v>
      </c>
      <c r="C23" s="12">
        <v>8</v>
      </c>
      <c r="D23" s="21" t="s">
        <v>144</v>
      </c>
      <c r="E23" s="11" t="s">
        <v>39</v>
      </c>
      <c r="F23" s="13">
        <v>42310</v>
      </c>
      <c r="G23" s="14">
        <v>44714</v>
      </c>
      <c r="H23" s="15" t="str">
        <f t="shared" si="0"/>
        <v>6 años 7 meses 0 días</v>
      </c>
      <c r="I23" s="11" t="s">
        <v>32</v>
      </c>
      <c r="J23" s="11" t="s">
        <v>85</v>
      </c>
    </row>
    <row r="24" spans="1:10" x14ac:dyDescent="0.25">
      <c r="A24">
        <v>19</v>
      </c>
      <c r="B24" s="11">
        <v>12097181</v>
      </c>
      <c r="C24" s="12">
        <v>6</v>
      </c>
      <c r="D24" s="11" t="s">
        <v>50</v>
      </c>
      <c r="E24" s="11" t="s">
        <v>39</v>
      </c>
      <c r="F24" s="13">
        <v>40980</v>
      </c>
      <c r="G24" s="14">
        <v>44714</v>
      </c>
      <c r="H24" s="15" t="str">
        <f t="shared" si="0"/>
        <v>10 años 2 meses 21 días</v>
      </c>
      <c r="I24" s="11" t="s">
        <v>42</v>
      </c>
      <c r="J24" s="11" t="s">
        <v>85</v>
      </c>
    </row>
    <row r="25" spans="1:10" x14ac:dyDescent="0.25">
      <c r="A25">
        <v>20</v>
      </c>
      <c r="B25" s="11">
        <v>13300783</v>
      </c>
      <c r="C25" s="12">
        <v>0</v>
      </c>
      <c r="D25" s="11" t="s">
        <v>51</v>
      </c>
      <c r="E25" s="11" t="s">
        <v>39</v>
      </c>
      <c r="F25" s="13">
        <v>40664</v>
      </c>
      <c r="G25" s="14">
        <v>44714</v>
      </c>
      <c r="H25" s="15" t="str">
        <f t="shared" si="0"/>
        <v>11 años 1 meses 1 días</v>
      </c>
      <c r="I25" s="11" t="s">
        <v>42</v>
      </c>
      <c r="J25" s="11" t="s">
        <v>86</v>
      </c>
    </row>
    <row r="26" spans="1:10" x14ac:dyDescent="0.25">
      <c r="A26">
        <v>21</v>
      </c>
      <c r="B26" s="11">
        <v>14376321</v>
      </c>
      <c r="C26" s="12">
        <v>8</v>
      </c>
      <c r="D26" s="11" t="s">
        <v>52</v>
      </c>
      <c r="E26" s="11" t="s">
        <v>39</v>
      </c>
      <c r="F26" s="13">
        <v>43160</v>
      </c>
      <c r="G26" s="14">
        <v>44714</v>
      </c>
      <c r="H26" s="15" t="str">
        <f t="shared" si="0"/>
        <v>4 años 3 meses 1 días</v>
      </c>
      <c r="I26" s="11" t="s">
        <v>43</v>
      </c>
      <c r="J26" s="11" t="s">
        <v>85</v>
      </c>
    </row>
    <row r="27" spans="1:10" x14ac:dyDescent="0.25">
      <c r="A27">
        <v>22</v>
      </c>
      <c r="B27" s="11">
        <v>10088331</v>
      </c>
      <c r="C27" s="12">
        <v>7</v>
      </c>
      <c r="D27" s="11" t="s">
        <v>124</v>
      </c>
      <c r="E27" s="11" t="s">
        <v>39</v>
      </c>
      <c r="F27" s="13">
        <v>42309</v>
      </c>
      <c r="G27" s="14">
        <v>44714</v>
      </c>
      <c r="H27" s="15" t="str">
        <f t="shared" si="0"/>
        <v>6 años 7 meses 1 días</v>
      </c>
      <c r="I27" s="11" t="s">
        <v>42</v>
      </c>
      <c r="J27" s="11" t="s">
        <v>85</v>
      </c>
    </row>
    <row r="28" spans="1:10" x14ac:dyDescent="0.25">
      <c r="A28">
        <v>23</v>
      </c>
      <c r="B28" s="11">
        <v>13483215</v>
      </c>
      <c r="C28" s="12">
        <v>0</v>
      </c>
      <c r="D28" s="11" t="s">
        <v>53</v>
      </c>
      <c r="E28" s="11" t="s">
        <v>39</v>
      </c>
      <c r="F28" s="13">
        <v>39569</v>
      </c>
      <c r="G28" s="14">
        <v>44714</v>
      </c>
      <c r="H28" s="15" t="str">
        <f t="shared" si="0"/>
        <v>14 años 1 meses 1 días</v>
      </c>
      <c r="I28" s="11" t="s">
        <v>32</v>
      </c>
      <c r="J28" s="11" t="s">
        <v>139</v>
      </c>
    </row>
    <row r="29" spans="1:10" x14ac:dyDescent="0.25">
      <c r="A29">
        <v>24</v>
      </c>
      <c r="B29" s="11">
        <v>13311141</v>
      </c>
      <c r="C29" s="12">
        <v>7</v>
      </c>
      <c r="D29" s="11" t="s">
        <v>54</v>
      </c>
      <c r="E29" s="11" t="s">
        <v>39</v>
      </c>
      <c r="F29" s="13">
        <v>42064</v>
      </c>
      <c r="G29" s="14">
        <v>44714</v>
      </c>
      <c r="H29" s="15" t="str">
        <f t="shared" si="0"/>
        <v>7 años 3 meses 1 días</v>
      </c>
      <c r="I29" s="11" t="s">
        <v>42</v>
      </c>
      <c r="J29" s="11" t="s">
        <v>86</v>
      </c>
    </row>
    <row r="30" spans="1:10" x14ac:dyDescent="0.25">
      <c r="A30">
        <v>25</v>
      </c>
      <c r="B30" s="11">
        <v>7671440</v>
      </c>
      <c r="C30" s="12">
        <v>1</v>
      </c>
      <c r="D30" s="11" t="s">
        <v>125</v>
      </c>
      <c r="E30" s="11" t="s">
        <v>39</v>
      </c>
      <c r="F30" s="13">
        <v>42309</v>
      </c>
      <c r="G30" s="14">
        <v>44714</v>
      </c>
      <c r="H30" s="15" t="str">
        <f t="shared" si="0"/>
        <v>6 años 7 meses 1 días</v>
      </c>
      <c r="I30" s="11" t="s">
        <v>135</v>
      </c>
      <c r="J30" s="11" t="s">
        <v>85</v>
      </c>
    </row>
    <row r="31" spans="1:10" x14ac:dyDescent="0.25">
      <c r="A31">
        <v>26</v>
      </c>
      <c r="B31" s="11">
        <v>4550014</v>
      </c>
      <c r="C31" s="12">
        <v>4</v>
      </c>
      <c r="D31" s="11" t="s">
        <v>88</v>
      </c>
      <c r="E31" s="11" t="s">
        <v>39</v>
      </c>
      <c r="F31" s="13">
        <v>39539</v>
      </c>
      <c r="G31" s="14">
        <v>44714</v>
      </c>
      <c r="H31" s="15" t="str">
        <f t="shared" si="0"/>
        <v>14 años 2 meses 1 días</v>
      </c>
      <c r="I31" s="11" t="s">
        <v>33</v>
      </c>
      <c r="J31" s="11" t="s">
        <v>85</v>
      </c>
    </row>
    <row r="32" spans="1:10" x14ac:dyDescent="0.25">
      <c r="A32">
        <v>27</v>
      </c>
      <c r="B32" s="11">
        <v>11510726</v>
      </c>
      <c r="C32" s="12">
        <v>7</v>
      </c>
      <c r="D32" s="11" t="s">
        <v>55</v>
      </c>
      <c r="E32" s="11" t="s">
        <v>40</v>
      </c>
      <c r="F32" s="13">
        <v>41348</v>
      </c>
      <c r="G32" s="14">
        <v>44714</v>
      </c>
      <c r="H32" s="15" t="str">
        <f t="shared" si="0"/>
        <v>9 años 2 meses 18 días</v>
      </c>
      <c r="I32" s="11" t="s">
        <v>41</v>
      </c>
      <c r="J32" s="11" t="s">
        <v>136</v>
      </c>
    </row>
    <row r="33" spans="1:10" x14ac:dyDescent="0.25">
      <c r="A33">
        <v>28</v>
      </c>
      <c r="B33" s="11">
        <v>12263266</v>
      </c>
      <c r="C33" s="12">
        <v>0</v>
      </c>
      <c r="D33" s="11" t="s">
        <v>56</v>
      </c>
      <c r="E33" s="11" t="s">
        <v>39</v>
      </c>
      <c r="F33" s="13">
        <v>39187</v>
      </c>
      <c r="G33" s="14">
        <v>44714</v>
      </c>
      <c r="H33" s="15" t="str">
        <f t="shared" si="0"/>
        <v>15 años 1 meses 18 días</v>
      </c>
      <c r="I33" s="11" t="s">
        <v>42</v>
      </c>
      <c r="J33" s="11" t="s">
        <v>85</v>
      </c>
    </row>
    <row r="34" spans="1:10" x14ac:dyDescent="0.25">
      <c r="A34">
        <v>29</v>
      </c>
      <c r="B34" s="11">
        <v>25954191</v>
      </c>
      <c r="C34" s="12">
        <v>3</v>
      </c>
      <c r="D34" s="11" t="s">
        <v>57</v>
      </c>
      <c r="E34" s="11" t="s">
        <v>40</v>
      </c>
      <c r="F34" s="13">
        <v>43040</v>
      </c>
      <c r="G34" s="14">
        <v>44714</v>
      </c>
      <c r="H34" s="15" t="str">
        <f t="shared" si="0"/>
        <v>4 años 7 meses 1 días</v>
      </c>
      <c r="I34" s="11" t="s">
        <v>140</v>
      </c>
      <c r="J34" s="11" t="s">
        <v>136</v>
      </c>
    </row>
    <row r="35" spans="1:10" x14ac:dyDescent="0.25">
      <c r="A35">
        <v>30</v>
      </c>
      <c r="B35" s="11">
        <v>16616007</v>
      </c>
      <c r="C35" s="12">
        <v>3</v>
      </c>
      <c r="D35" s="11" t="s">
        <v>142</v>
      </c>
      <c r="E35" s="11" t="s">
        <v>39</v>
      </c>
      <c r="F35" s="13">
        <v>41365</v>
      </c>
      <c r="G35" s="14">
        <v>44714</v>
      </c>
      <c r="H35" s="15" t="str">
        <f t="shared" si="0"/>
        <v>9 años 2 meses 1 días</v>
      </c>
      <c r="I35" s="11" t="s">
        <v>41</v>
      </c>
      <c r="J35" s="11" t="s">
        <v>143</v>
      </c>
    </row>
    <row r="36" spans="1:10" x14ac:dyDescent="0.25">
      <c r="A36">
        <v>31</v>
      </c>
      <c r="B36" s="11">
        <v>10639545</v>
      </c>
      <c r="C36" s="12">
        <v>4</v>
      </c>
      <c r="D36" s="11" t="s">
        <v>58</v>
      </c>
      <c r="E36" s="11" t="s">
        <v>39</v>
      </c>
      <c r="F36" s="13">
        <v>40238</v>
      </c>
      <c r="G36" s="14">
        <v>44714</v>
      </c>
      <c r="H36" s="15" t="str">
        <f t="shared" si="0"/>
        <v>12 años 3 meses 1 días</v>
      </c>
      <c r="I36" s="11" t="s">
        <v>32</v>
      </c>
      <c r="J36" s="11" t="s">
        <v>85</v>
      </c>
    </row>
    <row r="37" spans="1:10" x14ac:dyDescent="0.25">
      <c r="A37">
        <v>32</v>
      </c>
      <c r="B37" s="11">
        <v>9745648</v>
      </c>
      <c r="C37" s="12">
        <v>8</v>
      </c>
      <c r="D37" s="11" t="s">
        <v>59</v>
      </c>
      <c r="E37" s="11" t="s">
        <v>39</v>
      </c>
      <c r="F37" s="13">
        <v>42064</v>
      </c>
      <c r="G37" s="14">
        <v>44714</v>
      </c>
      <c r="H37" s="15" t="str">
        <f t="shared" si="0"/>
        <v>7 años 3 meses 1 días</v>
      </c>
      <c r="I37" s="11" t="s">
        <v>32</v>
      </c>
      <c r="J37" s="11" t="s">
        <v>86</v>
      </c>
    </row>
    <row r="38" spans="1:10" x14ac:dyDescent="0.25">
      <c r="A38">
        <v>33</v>
      </c>
      <c r="B38" s="11">
        <v>15344163</v>
      </c>
      <c r="C38" s="12">
        <v>4</v>
      </c>
      <c r="D38" s="11" t="s">
        <v>115</v>
      </c>
      <c r="E38" s="11" t="s">
        <v>39</v>
      </c>
      <c r="F38" s="13">
        <v>41365</v>
      </c>
      <c r="G38" s="14">
        <v>44714</v>
      </c>
      <c r="H38" s="15" t="str">
        <f t="shared" ref="H38:H69" si="1">DATEDIF(F38,G38,"y")&amp;" años "&amp;DATEDIF(F38,G38,"ym")&amp;" meses "&amp;DATEDIF(F38,G38,"md")&amp;" días"</f>
        <v>9 años 2 meses 1 días</v>
      </c>
      <c r="I38" s="11" t="s">
        <v>41</v>
      </c>
      <c r="J38" s="11" t="s">
        <v>85</v>
      </c>
    </row>
    <row r="39" spans="1:10" x14ac:dyDescent="0.25">
      <c r="A39">
        <v>34</v>
      </c>
      <c r="B39" s="11">
        <v>10979090</v>
      </c>
      <c r="C39" s="12">
        <v>7</v>
      </c>
      <c r="D39" s="11" t="s">
        <v>134</v>
      </c>
      <c r="E39" s="11" t="s">
        <v>40</v>
      </c>
      <c r="F39" s="13">
        <v>43549</v>
      </c>
      <c r="G39" s="14">
        <v>44714</v>
      </c>
      <c r="H39" s="15" t="str">
        <f t="shared" si="1"/>
        <v>3 años 2 meses 8 días</v>
      </c>
      <c r="I39" s="11" t="s">
        <v>138</v>
      </c>
      <c r="J39" s="11" t="s">
        <v>141</v>
      </c>
    </row>
    <row r="40" spans="1:10" x14ac:dyDescent="0.25">
      <c r="A40">
        <v>35</v>
      </c>
      <c r="B40" s="11">
        <v>6865921</v>
      </c>
      <c r="C40" s="12">
        <v>3</v>
      </c>
      <c r="D40" s="11" t="s">
        <v>60</v>
      </c>
      <c r="E40" s="11" t="s">
        <v>39</v>
      </c>
      <c r="F40" s="13">
        <v>33695</v>
      </c>
      <c r="G40" s="14">
        <v>44714</v>
      </c>
      <c r="H40" s="15" t="str">
        <f t="shared" si="1"/>
        <v>30 años 2 meses 1 días</v>
      </c>
      <c r="I40" s="11" t="s">
        <v>32</v>
      </c>
      <c r="J40" s="11" t="s">
        <v>137</v>
      </c>
    </row>
    <row r="41" spans="1:10" x14ac:dyDescent="0.25">
      <c r="A41">
        <v>36</v>
      </c>
      <c r="B41" s="11">
        <v>23779960</v>
      </c>
      <c r="C41" s="12">
        <v>7</v>
      </c>
      <c r="D41" s="11" t="s">
        <v>61</v>
      </c>
      <c r="E41" s="11" t="s">
        <v>39</v>
      </c>
      <c r="F41" s="13">
        <v>42339</v>
      </c>
      <c r="G41" s="14">
        <v>44714</v>
      </c>
      <c r="H41" s="15" t="str">
        <f t="shared" si="1"/>
        <v>6 años 6 meses 1 días</v>
      </c>
      <c r="I41" s="11" t="s">
        <v>35</v>
      </c>
      <c r="J41" s="11" t="s">
        <v>137</v>
      </c>
    </row>
    <row r="42" spans="1:10" x14ac:dyDescent="0.25">
      <c r="A42">
        <v>37</v>
      </c>
      <c r="B42" s="11">
        <v>12271342</v>
      </c>
      <c r="C42" s="12">
        <v>3</v>
      </c>
      <c r="D42" s="11" t="s">
        <v>93</v>
      </c>
      <c r="E42" s="11" t="s">
        <v>39</v>
      </c>
      <c r="F42" s="13">
        <v>38777</v>
      </c>
      <c r="G42" s="14">
        <v>44714</v>
      </c>
      <c r="H42" s="15" t="str">
        <f t="shared" si="1"/>
        <v>16 años 3 meses 1 días</v>
      </c>
      <c r="I42" s="11" t="s">
        <v>41</v>
      </c>
      <c r="J42" s="11" t="s">
        <v>86</v>
      </c>
    </row>
    <row r="43" spans="1:10" x14ac:dyDescent="0.25">
      <c r="A43">
        <v>38</v>
      </c>
      <c r="B43" s="11">
        <v>13040926</v>
      </c>
      <c r="C43" s="12">
        <v>1</v>
      </c>
      <c r="D43" s="11" t="s">
        <v>102</v>
      </c>
      <c r="E43" s="11" t="s">
        <v>40</v>
      </c>
      <c r="F43" s="13">
        <v>40618</v>
      </c>
      <c r="G43" s="14">
        <v>44714</v>
      </c>
      <c r="H43" s="15" t="str">
        <f t="shared" si="1"/>
        <v>11 años 2 meses 17 días</v>
      </c>
      <c r="I43" s="11" t="s">
        <v>42</v>
      </c>
      <c r="J43" s="11" t="s">
        <v>136</v>
      </c>
    </row>
    <row r="44" spans="1:10" x14ac:dyDescent="0.25">
      <c r="A44">
        <v>39</v>
      </c>
      <c r="B44" s="11">
        <v>15454904</v>
      </c>
      <c r="C44" s="12">
        <v>8</v>
      </c>
      <c r="D44" s="11" t="s">
        <v>112</v>
      </c>
      <c r="E44" s="11" t="s">
        <v>39</v>
      </c>
      <c r="F44" s="13">
        <v>41334</v>
      </c>
      <c r="G44" s="14">
        <v>44714</v>
      </c>
      <c r="H44" s="15" t="str">
        <f t="shared" si="1"/>
        <v>9 años 3 meses 1 días</v>
      </c>
      <c r="I44" s="11" t="s">
        <v>138</v>
      </c>
      <c r="J44" s="11" t="s">
        <v>86</v>
      </c>
    </row>
    <row r="45" spans="1:10" x14ac:dyDescent="0.25">
      <c r="A45">
        <v>40</v>
      </c>
      <c r="B45" s="11">
        <v>8491732</v>
      </c>
      <c r="C45" s="12" t="s">
        <v>8</v>
      </c>
      <c r="D45" s="11" t="s">
        <v>119</v>
      </c>
      <c r="E45" s="11" t="s">
        <v>39</v>
      </c>
      <c r="F45" s="13">
        <v>41699</v>
      </c>
      <c r="G45" s="14">
        <v>44714</v>
      </c>
      <c r="H45" s="15" t="str">
        <f t="shared" si="1"/>
        <v>8 años 3 meses 1 días</v>
      </c>
      <c r="I45" s="11" t="s">
        <v>138</v>
      </c>
      <c r="J45" s="11" t="s">
        <v>86</v>
      </c>
    </row>
    <row r="46" spans="1:10" x14ac:dyDescent="0.25">
      <c r="A46">
        <v>41</v>
      </c>
      <c r="B46" s="11">
        <v>617033</v>
      </c>
      <c r="C46" s="12">
        <v>1</v>
      </c>
      <c r="D46" s="11" t="s">
        <v>62</v>
      </c>
      <c r="E46" s="11" t="s">
        <v>39</v>
      </c>
      <c r="F46" s="13">
        <v>35674</v>
      </c>
      <c r="G46" s="14">
        <v>44714</v>
      </c>
      <c r="H46" s="15" t="str">
        <f t="shared" si="1"/>
        <v>24 años 9 meses 1 días</v>
      </c>
      <c r="I46" s="11" t="s">
        <v>33</v>
      </c>
      <c r="J46" s="11" t="s">
        <v>85</v>
      </c>
    </row>
    <row r="47" spans="1:10" x14ac:dyDescent="0.25">
      <c r="A47">
        <v>42</v>
      </c>
      <c r="B47" s="11">
        <v>6851288</v>
      </c>
      <c r="C47" s="12">
        <v>3</v>
      </c>
      <c r="D47" s="11" t="s">
        <v>91</v>
      </c>
      <c r="E47" s="11" t="s">
        <v>39</v>
      </c>
      <c r="F47" s="13">
        <v>35125</v>
      </c>
      <c r="G47" s="14">
        <v>44714</v>
      </c>
      <c r="H47" s="15" t="str">
        <f t="shared" si="1"/>
        <v>26 años 3 meses 1 días</v>
      </c>
      <c r="I47" s="11" t="s">
        <v>33</v>
      </c>
      <c r="J47" s="11" t="s">
        <v>85</v>
      </c>
    </row>
    <row r="48" spans="1:10" x14ac:dyDescent="0.25">
      <c r="A48">
        <v>43</v>
      </c>
      <c r="B48" s="11">
        <v>12489255</v>
      </c>
      <c r="C48" s="12">
        <v>4</v>
      </c>
      <c r="D48" s="11" t="s">
        <v>63</v>
      </c>
      <c r="E48" s="11" t="s">
        <v>39</v>
      </c>
      <c r="F48" s="13">
        <v>42795</v>
      </c>
      <c r="G48" s="14">
        <v>44714</v>
      </c>
      <c r="H48" s="15" t="str">
        <f t="shared" si="1"/>
        <v>5 años 3 meses 1 días</v>
      </c>
      <c r="I48" s="11" t="s">
        <v>42</v>
      </c>
      <c r="J48" s="11" t="s">
        <v>85</v>
      </c>
    </row>
    <row r="49" spans="1:10" x14ac:dyDescent="0.25">
      <c r="A49">
        <v>44</v>
      </c>
      <c r="B49" s="11">
        <v>11677907</v>
      </c>
      <c r="C49" s="12">
        <v>2</v>
      </c>
      <c r="D49" s="11" t="s">
        <v>64</v>
      </c>
      <c r="E49" s="11" t="s">
        <v>39</v>
      </c>
      <c r="F49" s="13">
        <v>40330</v>
      </c>
      <c r="G49" s="14">
        <v>44714</v>
      </c>
      <c r="H49" s="15" t="str">
        <f t="shared" si="1"/>
        <v>12 años 0 meses 1 días</v>
      </c>
      <c r="I49" s="11" t="s">
        <v>140</v>
      </c>
      <c r="J49" s="11" t="s">
        <v>85</v>
      </c>
    </row>
    <row r="50" spans="1:10" x14ac:dyDescent="0.25">
      <c r="A50">
        <v>45</v>
      </c>
      <c r="B50" s="11">
        <v>10987030</v>
      </c>
      <c r="C50" s="12">
        <v>7</v>
      </c>
      <c r="D50" s="11" t="s">
        <v>65</v>
      </c>
      <c r="E50" s="11" t="s">
        <v>39</v>
      </c>
      <c r="F50" s="13">
        <v>42064</v>
      </c>
      <c r="G50" s="14">
        <v>44714</v>
      </c>
      <c r="H50" s="15" t="str">
        <f t="shared" si="1"/>
        <v>7 años 3 meses 1 días</v>
      </c>
      <c r="I50" s="11" t="s">
        <v>41</v>
      </c>
      <c r="J50" s="11" t="s">
        <v>85</v>
      </c>
    </row>
    <row r="51" spans="1:10" x14ac:dyDescent="0.25">
      <c r="A51">
        <v>46</v>
      </c>
      <c r="B51" s="11">
        <v>12268905</v>
      </c>
      <c r="C51" s="12">
        <v>0</v>
      </c>
      <c r="D51" s="11" t="s">
        <v>122</v>
      </c>
      <c r="E51" s="11" t="s">
        <v>39</v>
      </c>
      <c r="F51" s="13">
        <v>42064</v>
      </c>
      <c r="G51" s="14">
        <v>44714</v>
      </c>
      <c r="H51" s="15" t="str">
        <f t="shared" si="1"/>
        <v>7 años 3 meses 1 días</v>
      </c>
      <c r="I51" s="11" t="s">
        <v>42</v>
      </c>
      <c r="J51" s="11" t="s">
        <v>85</v>
      </c>
    </row>
    <row r="52" spans="1:10" x14ac:dyDescent="0.25">
      <c r="A52">
        <v>47</v>
      </c>
      <c r="B52" s="11">
        <v>15693031</v>
      </c>
      <c r="C52" s="12">
        <v>8</v>
      </c>
      <c r="D52" s="11" t="s">
        <v>107</v>
      </c>
      <c r="E52" s="11" t="s">
        <v>39</v>
      </c>
      <c r="F52" s="13">
        <v>41153</v>
      </c>
      <c r="G52" s="14">
        <v>44714</v>
      </c>
      <c r="H52" s="15" t="str">
        <f t="shared" si="1"/>
        <v>9 años 9 meses 1 días</v>
      </c>
      <c r="I52" s="11" t="s">
        <v>32</v>
      </c>
      <c r="J52" s="11" t="s">
        <v>85</v>
      </c>
    </row>
    <row r="53" spans="1:10" x14ac:dyDescent="0.25">
      <c r="A53">
        <v>48</v>
      </c>
      <c r="B53" s="11">
        <v>10238675</v>
      </c>
      <c r="C53" s="12">
        <v>2</v>
      </c>
      <c r="D53" s="11" t="s">
        <v>66</v>
      </c>
      <c r="E53" s="11" t="s">
        <v>39</v>
      </c>
      <c r="F53" s="13">
        <v>42352</v>
      </c>
      <c r="G53" s="14">
        <v>44714</v>
      </c>
      <c r="H53" s="15" t="str">
        <f t="shared" si="1"/>
        <v>6 años 5 meses 19 días</v>
      </c>
      <c r="I53" s="11" t="s">
        <v>34</v>
      </c>
      <c r="J53" s="11" t="s">
        <v>137</v>
      </c>
    </row>
    <row r="54" spans="1:10" x14ac:dyDescent="0.25">
      <c r="A54">
        <v>49</v>
      </c>
      <c r="B54" s="11">
        <v>13455566</v>
      </c>
      <c r="C54" s="12">
        <v>1</v>
      </c>
      <c r="D54" s="11" t="s">
        <v>129</v>
      </c>
      <c r="E54" s="11" t="s">
        <v>39</v>
      </c>
      <c r="F54" s="13">
        <v>42979</v>
      </c>
      <c r="G54" s="14">
        <v>44714</v>
      </c>
      <c r="H54" s="15" t="str">
        <f t="shared" si="1"/>
        <v>4 años 9 meses 1 días</v>
      </c>
      <c r="I54" s="11" t="s">
        <v>41</v>
      </c>
      <c r="J54" s="11" t="s">
        <v>85</v>
      </c>
    </row>
    <row r="55" spans="1:10" x14ac:dyDescent="0.25">
      <c r="A55">
        <v>50</v>
      </c>
      <c r="B55" s="11">
        <v>14110239</v>
      </c>
      <c r="C55" s="12">
        <v>7</v>
      </c>
      <c r="D55" s="11" t="s">
        <v>117</v>
      </c>
      <c r="E55" s="11" t="s">
        <v>40</v>
      </c>
      <c r="F55" s="13">
        <v>41348</v>
      </c>
      <c r="G55" s="14">
        <v>44714</v>
      </c>
      <c r="H55" s="15" t="str">
        <f t="shared" si="1"/>
        <v>9 años 2 meses 18 días</v>
      </c>
      <c r="I55" s="11" t="s">
        <v>135</v>
      </c>
      <c r="J55" s="11" t="s">
        <v>136</v>
      </c>
    </row>
    <row r="56" spans="1:10" x14ac:dyDescent="0.25">
      <c r="A56">
        <v>51</v>
      </c>
      <c r="B56" s="11">
        <v>5098926</v>
      </c>
      <c r="C56" s="12">
        <v>7</v>
      </c>
      <c r="D56" s="11" t="s">
        <v>67</v>
      </c>
      <c r="E56" s="11" t="s">
        <v>39</v>
      </c>
      <c r="F56" s="13">
        <v>34759</v>
      </c>
      <c r="G56" s="14">
        <v>44714</v>
      </c>
      <c r="H56" s="15" t="str">
        <f t="shared" si="1"/>
        <v>27 años 3 meses 1 días</v>
      </c>
      <c r="I56" s="11" t="s">
        <v>42</v>
      </c>
      <c r="J56" s="11" t="s">
        <v>85</v>
      </c>
    </row>
    <row r="57" spans="1:10" x14ac:dyDescent="0.25">
      <c r="A57">
        <v>52</v>
      </c>
      <c r="B57" s="11">
        <v>7255187</v>
      </c>
      <c r="C57" s="12">
        <v>7</v>
      </c>
      <c r="D57" s="11" t="s">
        <v>68</v>
      </c>
      <c r="E57" s="11" t="s">
        <v>39</v>
      </c>
      <c r="F57" s="13">
        <v>41699</v>
      </c>
      <c r="G57" s="14">
        <v>44714</v>
      </c>
      <c r="H57" s="15" t="str">
        <f t="shared" si="1"/>
        <v>8 años 3 meses 1 días</v>
      </c>
      <c r="I57" s="11" t="s">
        <v>32</v>
      </c>
      <c r="J57" s="11" t="s">
        <v>85</v>
      </c>
    </row>
    <row r="58" spans="1:10" x14ac:dyDescent="0.25">
      <c r="A58">
        <v>53</v>
      </c>
      <c r="B58" s="11">
        <v>14316393</v>
      </c>
      <c r="C58" s="12">
        <v>8</v>
      </c>
      <c r="D58" s="11" t="s">
        <v>130</v>
      </c>
      <c r="E58" s="11" t="s">
        <v>39</v>
      </c>
      <c r="F58" s="13">
        <v>42979</v>
      </c>
      <c r="G58" s="14">
        <v>44714</v>
      </c>
      <c r="H58" s="15" t="str">
        <f t="shared" si="1"/>
        <v>4 años 9 meses 1 días</v>
      </c>
      <c r="I58" s="11" t="s">
        <v>42</v>
      </c>
      <c r="J58" s="11" t="s">
        <v>85</v>
      </c>
    </row>
    <row r="59" spans="1:10" x14ac:dyDescent="0.25">
      <c r="A59">
        <v>54</v>
      </c>
      <c r="B59" s="11">
        <v>4657032</v>
      </c>
      <c r="C59" s="12">
        <v>4</v>
      </c>
      <c r="D59" s="11" t="s">
        <v>118</v>
      </c>
      <c r="E59" s="11" t="s">
        <v>39</v>
      </c>
      <c r="F59" s="13">
        <v>41699</v>
      </c>
      <c r="G59" s="14">
        <v>44714</v>
      </c>
      <c r="H59" s="15" t="str">
        <f t="shared" si="1"/>
        <v>8 años 3 meses 1 días</v>
      </c>
      <c r="I59" s="11" t="s">
        <v>41</v>
      </c>
      <c r="J59" s="11" t="s">
        <v>85</v>
      </c>
    </row>
    <row r="60" spans="1:10" x14ac:dyDescent="0.25">
      <c r="A60">
        <v>55</v>
      </c>
      <c r="B60" s="11">
        <v>14358014</v>
      </c>
      <c r="C60" s="12">
        <v>8</v>
      </c>
      <c r="D60" s="11" t="s">
        <v>69</v>
      </c>
      <c r="E60" s="11" t="s">
        <v>39</v>
      </c>
      <c r="F60" s="13">
        <v>43528</v>
      </c>
      <c r="G60" s="14">
        <v>44714</v>
      </c>
      <c r="H60" s="15" t="str">
        <f t="shared" si="1"/>
        <v>3 años 2 meses 29 días</v>
      </c>
      <c r="I60" s="11" t="s">
        <v>35</v>
      </c>
      <c r="J60" s="11" t="s">
        <v>85</v>
      </c>
    </row>
    <row r="61" spans="1:10" x14ac:dyDescent="0.25">
      <c r="A61">
        <v>56</v>
      </c>
      <c r="B61" s="11">
        <v>5144320</v>
      </c>
      <c r="C61" s="12">
        <v>9</v>
      </c>
      <c r="D61" s="11" t="s">
        <v>90</v>
      </c>
      <c r="E61" s="11" t="s">
        <v>39</v>
      </c>
      <c r="F61" s="13">
        <v>36039</v>
      </c>
      <c r="G61" s="14">
        <v>44714</v>
      </c>
      <c r="H61" s="15" t="str">
        <f t="shared" si="1"/>
        <v>23 años 9 meses 1 días</v>
      </c>
      <c r="I61" s="11" t="s">
        <v>33</v>
      </c>
      <c r="J61" s="11" t="s">
        <v>85</v>
      </c>
    </row>
    <row r="62" spans="1:10" x14ac:dyDescent="0.25">
      <c r="A62">
        <v>57</v>
      </c>
      <c r="B62" s="11">
        <v>10848401</v>
      </c>
      <c r="C62" s="12">
        <v>2</v>
      </c>
      <c r="D62" s="11" t="s">
        <v>133</v>
      </c>
      <c r="E62" s="11" t="s">
        <v>39</v>
      </c>
      <c r="F62" s="13">
        <v>43525</v>
      </c>
      <c r="G62" s="14">
        <v>44714</v>
      </c>
      <c r="H62" s="15" t="str">
        <f t="shared" si="1"/>
        <v>3 años 3 meses 1 días</v>
      </c>
      <c r="I62" s="11" t="s">
        <v>135</v>
      </c>
      <c r="J62" s="11" t="s">
        <v>85</v>
      </c>
    </row>
    <row r="63" spans="1:10" x14ac:dyDescent="0.25">
      <c r="A63">
        <v>58</v>
      </c>
      <c r="B63" s="11">
        <v>12586779</v>
      </c>
      <c r="C63" s="12">
        <v>0</v>
      </c>
      <c r="D63" s="11" t="s">
        <v>70</v>
      </c>
      <c r="E63" s="11" t="s">
        <v>39</v>
      </c>
      <c r="F63" s="13">
        <v>40238</v>
      </c>
      <c r="G63" s="14">
        <v>44714</v>
      </c>
      <c r="H63" s="15" t="str">
        <f t="shared" si="1"/>
        <v>12 años 3 meses 1 días</v>
      </c>
      <c r="I63" s="11" t="s">
        <v>32</v>
      </c>
      <c r="J63" s="11" t="s">
        <v>137</v>
      </c>
    </row>
    <row r="64" spans="1:10" x14ac:dyDescent="0.25">
      <c r="A64">
        <v>59</v>
      </c>
      <c r="B64" s="11">
        <v>16427710</v>
      </c>
      <c r="C64" s="12">
        <v>0</v>
      </c>
      <c r="D64" s="11" t="s">
        <v>71</v>
      </c>
      <c r="E64" s="11" t="s">
        <v>39</v>
      </c>
      <c r="F64" s="13">
        <v>43532</v>
      </c>
      <c r="G64" s="14">
        <v>44714</v>
      </c>
      <c r="H64" s="15" t="str">
        <f t="shared" si="1"/>
        <v>3 años 2 meses 25 días</v>
      </c>
      <c r="I64" s="11" t="s">
        <v>41</v>
      </c>
      <c r="J64" s="11" t="s">
        <v>85</v>
      </c>
    </row>
    <row r="65" spans="1:10" x14ac:dyDescent="0.25">
      <c r="A65">
        <v>60</v>
      </c>
      <c r="B65" s="11">
        <v>7146771</v>
      </c>
      <c r="C65" s="12">
        <v>6</v>
      </c>
      <c r="D65" s="11" t="s">
        <v>72</v>
      </c>
      <c r="E65" s="11" t="s">
        <v>39</v>
      </c>
      <c r="F65" s="13">
        <v>41153</v>
      </c>
      <c r="G65" s="14">
        <v>44714</v>
      </c>
      <c r="H65" s="15" t="str">
        <f t="shared" si="1"/>
        <v>9 años 9 meses 1 días</v>
      </c>
      <c r="I65" s="11" t="s">
        <v>41</v>
      </c>
      <c r="J65" s="11" t="s">
        <v>85</v>
      </c>
    </row>
    <row r="66" spans="1:10" x14ac:dyDescent="0.25">
      <c r="A66">
        <v>61</v>
      </c>
      <c r="B66" s="11">
        <v>12658013</v>
      </c>
      <c r="C66" s="12">
        <v>4</v>
      </c>
      <c r="D66" s="21" t="s">
        <v>145</v>
      </c>
      <c r="E66" s="11" t="s">
        <v>39</v>
      </c>
      <c r="F66" s="13">
        <v>41334</v>
      </c>
      <c r="G66" s="14">
        <v>44714</v>
      </c>
      <c r="H66" s="15" t="str">
        <f t="shared" si="1"/>
        <v>9 años 3 meses 1 días</v>
      </c>
      <c r="I66" s="11" t="s">
        <v>42</v>
      </c>
      <c r="J66" s="11" t="s">
        <v>146</v>
      </c>
    </row>
    <row r="67" spans="1:10" x14ac:dyDescent="0.25">
      <c r="A67">
        <v>62</v>
      </c>
      <c r="B67" s="11">
        <v>12629396</v>
      </c>
      <c r="C67" s="12">
        <v>8</v>
      </c>
      <c r="D67" s="11" t="s">
        <v>73</v>
      </c>
      <c r="E67" s="11" t="s">
        <v>39</v>
      </c>
      <c r="F67" s="13">
        <v>42726</v>
      </c>
      <c r="G67" s="14">
        <v>44714</v>
      </c>
      <c r="H67" s="15" t="str">
        <f t="shared" si="1"/>
        <v>5 años 5 meses 11 días</v>
      </c>
      <c r="I67" s="11" t="s">
        <v>32</v>
      </c>
      <c r="J67" s="11" t="s">
        <v>85</v>
      </c>
    </row>
    <row r="68" spans="1:10" x14ac:dyDescent="0.25">
      <c r="A68">
        <v>63</v>
      </c>
      <c r="B68" s="11">
        <v>3807563</v>
      </c>
      <c r="C68" s="12">
        <v>2</v>
      </c>
      <c r="D68" s="11" t="s">
        <v>98</v>
      </c>
      <c r="E68" s="11" t="s">
        <v>39</v>
      </c>
      <c r="F68" s="13">
        <v>39845</v>
      </c>
      <c r="G68" s="14">
        <v>44714</v>
      </c>
      <c r="H68" s="15" t="str">
        <f t="shared" si="1"/>
        <v>13 años 4 meses 1 días</v>
      </c>
      <c r="I68" s="11" t="s">
        <v>33</v>
      </c>
      <c r="J68" s="11" t="s">
        <v>85</v>
      </c>
    </row>
    <row r="69" spans="1:10" x14ac:dyDescent="0.25">
      <c r="A69">
        <v>64</v>
      </c>
      <c r="B69" s="11">
        <v>10143029</v>
      </c>
      <c r="C69" s="12">
        <v>4</v>
      </c>
      <c r="D69" s="11" t="s">
        <v>105</v>
      </c>
      <c r="E69" s="11" t="s">
        <v>40</v>
      </c>
      <c r="F69" s="13">
        <v>41153</v>
      </c>
      <c r="G69" s="14">
        <v>44714</v>
      </c>
      <c r="H69" s="15" t="str">
        <f t="shared" si="1"/>
        <v>9 años 9 meses 1 días</v>
      </c>
      <c r="I69" s="11" t="s">
        <v>33</v>
      </c>
      <c r="J69" s="11" t="s">
        <v>136</v>
      </c>
    </row>
    <row r="70" spans="1:10" x14ac:dyDescent="0.25">
      <c r="A70">
        <v>65</v>
      </c>
      <c r="B70" s="11">
        <v>9615322</v>
      </c>
      <c r="C70" s="12">
        <v>8</v>
      </c>
      <c r="D70" s="11" t="s">
        <v>106</v>
      </c>
      <c r="E70" s="11" t="s">
        <v>39</v>
      </c>
      <c r="F70" s="13">
        <v>41153</v>
      </c>
      <c r="G70" s="14">
        <v>44714</v>
      </c>
      <c r="H70" s="15" t="str">
        <f t="shared" ref="H70:H96" si="2">DATEDIF(F70,G70,"y")&amp;" años "&amp;DATEDIF(F70,G70,"ym")&amp;" meses "&amp;DATEDIF(F70,G70,"md")&amp;" días"</f>
        <v>9 años 9 meses 1 días</v>
      </c>
      <c r="I70" s="11" t="s">
        <v>32</v>
      </c>
      <c r="J70" s="11" t="s">
        <v>85</v>
      </c>
    </row>
    <row r="71" spans="1:10" x14ac:dyDescent="0.25">
      <c r="A71">
        <v>66</v>
      </c>
      <c r="B71" s="11">
        <v>14461425</v>
      </c>
      <c r="C71" s="12">
        <v>9</v>
      </c>
      <c r="D71" s="11" t="s">
        <v>100</v>
      </c>
      <c r="E71" s="11" t="s">
        <v>39</v>
      </c>
      <c r="F71" s="13">
        <v>40391</v>
      </c>
      <c r="G71" s="14">
        <v>44714</v>
      </c>
      <c r="H71" s="15" t="str">
        <f t="shared" si="2"/>
        <v>11 años 10 meses 1 días</v>
      </c>
      <c r="I71" s="11" t="s">
        <v>135</v>
      </c>
      <c r="J71" s="11" t="s">
        <v>85</v>
      </c>
    </row>
    <row r="72" spans="1:10" x14ac:dyDescent="0.25">
      <c r="A72">
        <v>67</v>
      </c>
      <c r="B72" s="11">
        <v>6212668</v>
      </c>
      <c r="C72" s="12" t="s">
        <v>8</v>
      </c>
      <c r="D72" s="11" t="s">
        <v>74</v>
      </c>
      <c r="E72" s="11" t="s">
        <v>39</v>
      </c>
      <c r="F72" s="13">
        <v>40603</v>
      </c>
      <c r="G72" s="14">
        <v>44714</v>
      </c>
      <c r="H72" s="15" t="str">
        <f t="shared" si="2"/>
        <v>11 años 3 meses 1 días</v>
      </c>
      <c r="I72" s="11" t="s">
        <v>33</v>
      </c>
      <c r="J72" s="11" t="s">
        <v>85</v>
      </c>
    </row>
    <row r="73" spans="1:10" x14ac:dyDescent="0.25">
      <c r="A73">
        <v>68</v>
      </c>
      <c r="B73" s="11">
        <v>7168644</v>
      </c>
      <c r="C73" s="12">
        <v>2</v>
      </c>
      <c r="D73" s="11" t="s">
        <v>95</v>
      </c>
      <c r="E73" s="11" t="s">
        <v>40</v>
      </c>
      <c r="F73" s="13">
        <v>38803</v>
      </c>
      <c r="G73" s="14">
        <v>44714</v>
      </c>
      <c r="H73" s="15" t="str">
        <f t="shared" si="2"/>
        <v>16 años 2 meses 6 días</v>
      </c>
      <c r="I73" s="11" t="s">
        <v>32</v>
      </c>
      <c r="J73" s="11" t="s">
        <v>136</v>
      </c>
    </row>
    <row r="74" spans="1:10" x14ac:dyDescent="0.25">
      <c r="A74">
        <v>69</v>
      </c>
      <c r="B74" s="11">
        <v>13251410</v>
      </c>
      <c r="C74" s="12">
        <v>0</v>
      </c>
      <c r="D74" s="11" t="s">
        <v>94</v>
      </c>
      <c r="E74" s="11" t="s">
        <v>40</v>
      </c>
      <c r="F74" s="13">
        <v>38803</v>
      </c>
      <c r="G74" s="14">
        <v>44714</v>
      </c>
      <c r="H74" s="15" t="str">
        <f t="shared" si="2"/>
        <v>16 años 2 meses 6 días</v>
      </c>
      <c r="I74" s="11" t="s">
        <v>138</v>
      </c>
      <c r="J74" s="11" t="s">
        <v>136</v>
      </c>
    </row>
    <row r="75" spans="1:10" x14ac:dyDescent="0.25">
      <c r="A75">
        <v>70</v>
      </c>
      <c r="B75" s="11">
        <v>9029173</v>
      </c>
      <c r="C75" s="12">
        <v>4</v>
      </c>
      <c r="D75" s="11" t="s">
        <v>75</v>
      </c>
      <c r="E75" s="11" t="s">
        <v>39</v>
      </c>
      <c r="F75" s="13">
        <v>34759</v>
      </c>
      <c r="G75" s="14">
        <v>44714</v>
      </c>
      <c r="H75" s="15" t="str">
        <f t="shared" si="2"/>
        <v>27 años 3 meses 1 días</v>
      </c>
      <c r="I75" s="11" t="s">
        <v>33</v>
      </c>
      <c r="J75" s="11" t="s">
        <v>85</v>
      </c>
    </row>
    <row r="76" spans="1:10" x14ac:dyDescent="0.25">
      <c r="A76">
        <v>71</v>
      </c>
      <c r="B76" s="11">
        <v>12273740</v>
      </c>
      <c r="C76" s="12">
        <v>3</v>
      </c>
      <c r="D76" s="11" t="s">
        <v>101</v>
      </c>
      <c r="E76" s="11" t="s">
        <v>39</v>
      </c>
      <c r="F76" s="13">
        <v>40618</v>
      </c>
      <c r="G76" s="14">
        <v>44714</v>
      </c>
      <c r="H76" s="15" t="str">
        <f t="shared" si="2"/>
        <v>11 años 2 meses 17 días</v>
      </c>
      <c r="I76" s="11" t="s">
        <v>42</v>
      </c>
      <c r="J76" s="11" t="s">
        <v>85</v>
      </c>
    </row>
    <row r="77" spans="1:10" x14ac:dyDescent="0.25">
      <c r="A77">
        <v>72</v>
      </c>
      <c r="B77" s="11">
        <v>6692395</v>
      </c>
      <c r="C77" s="12">
        <v>9</v>
      </c>
      <c r="D77" s="11" t="s">
        <v>109</v>
      </c>
      <c r="E77" s="11" t="s">
        <v>39</v>
      </c>
      <c r="F77" s="13">
        <v>41153</v>
      </c>
      <c r="G77" s="14">
        <v>44714</v>
      </c>
      <c r="H77" s="15" t="str">
        <f t="shared" si="2"/>
        <v>9 años 9 meses 1 días</v>
      </c>
      <c r="I77" s="11" t="s">
        <v>32</v>
      </c>
      <c r="J77" s="11" t="s">
        <v>85</v>
      </c>
    </row>
    <row r="78" spans="1:10" x14ac:dyDescent="0.25">
      <c r="A78">
        <v>73</v>
      </c>
      <c r="B78" s="11">
        <v>6555445</v>
      </c>
      <c r="C78" s="12">
        <v>3</v>
      </c>
      <c r="D78" s="11" t="s">
        <v>96</v>
      </c>
      <c r="E78" s="11" t="s">
        <v>39</v>
      </c>
      <c r="F78" s="13">
        <v>39508</v>
      </c>
      <c r="G78" s="14">
        <v>44714</v>
      </c>
      <c r="H78" s="15" t="str">
        <f t="shared" si="2"/>
        <v>14 años 3 meses 1 días</v>
      </c>
      <c r="I78" s="11" t="s">
        <v>33</v>
      </c>
      <c r="J78" s="11" t="s">
        <v>85</v>
      </c>
    </row>
    <row r="79" spans="1:10" x14ac:dyDescent="0.25">
      <c r="A79">
        <v>74</v>
      </c>
      <c r="B79" s="11">
        <v>7070132</v>
      </c>
      <c r="C79" s="12">
        <v>4</v>
      </c>
      <c r="D79" s="11" t="s">
        <v>76</v>
      </c>
      <c r="E79" s="11" t="s">
        <v>39</v>
      </c>
      <c r="F79" s="13">
        <v>37681</v>
      </c>
      <c r="G79" s="14">
        <v>44714</v>
      </c>
      <c r="H79" s="15" t="str">
        <f t="shared" si="2"/>
        <v>19 años 3 meses 1 días</v>
      </c>
      <c r="I79" s="11" t="s">
        <v>33</v>
      </c>
      <c r="J79" s="11" t="s">
        <v>85</v>
      </c>
    </row>
    <row r="80" spans="1:10" x14ac:dyDescent="0.25">
      <c r="A80">
        <v>75</v>
      </c>
      <c r="B80" s="11">
        <v>5817703</v>
      </c>
      <c r="C80" s="12">
        <v>2</v>
      </c>
      <c r="D80" s="11" t="s">
        <v>127</v>
      </c>
      <c r="E80" s="11" t="s">
        <v>39</v>
      </c>
      <c r="F80" s="13">
        <v>42644</v>
      </c>
      <c r="G80" s="14">
        <v>44714</v>
      </c>
      <c r="H80" s="15" t="str">
        <f t="shared" si="2"/>
        <v>5 años 8 meses 1 días</v>
      </c>
      <c r="I80" s="11" t="s">
        <v>135</v>
      </c>
      <c r="J80" s="11" t="s">
        <v>85</v>
      </c>
    </row>
    <row r="81" spans="1:10" x14ac:dyDescent="0.25">
      <c r="A81">
        <v>76</v>
      </c>
      <c r="B81" s="11">
        <v>7044066</v>
      </c>
      <c r="C81" s="12">
        <v>0</v>
      </c>
      <c r="D81" s="11" t="s">
        <v>77</v>
      </c>
      <c r="E81" s="11" t="s">
        <v>39</v>
      </c>
      <c r="F81" s="13">
        <v>40980</v>
      </c>
      <c r="G81" s="14">
        <v>44714</v>
      </c>
      <c r="H81" s="15" t="str">
        <f t="shared" si="2"/>
        <v>10 años 2 meses 21 días</v>
      </c>
      <c r="I81" s="11" t="s">
        <v>42</v>
      </c>
      <c r="J81" s="11" t="s">
        <v>85</v>
      </c>
    </row>
    <row r="82" spans="1:10" x14ac:dyDescent="0.25">
      <c r="A82">
        <v>77</v>
      </c>
      <c r="B82" s="11">
        <v>6972568</v>
      </c>
      <c r="C82" s="12">
        <v>6</v>
      </c>
      <c r="D82" s="11" t="s">
        <v>110</v>
      </c>
      <c r="E82" s="11" t="s">
        <v>39</v>
      </c>
      <c r="F82" s="13">
        <v>41153</v>
      </c>
      <c r="G82" s="14">
        <v>44714</v>
      </c>
      <c r="H82" s="15" t="str">
        <f t="shared" si="2"/>
        <v>9 años 9 meses 1 días</v>
      </c>
      <c r="I82" s="11" t="s">
        <v>32</v>
      </c>
      <c r="J82" s="11" t="s">
        <v>85</v>
      </c>
    </row>
    <row r="83" spans="1:10" x14ac:dyDescent="0.25">
      <c r="A83">
        <v>78</v>
      </c>
      <c r="B83" s="11">
        <v>9788269</v>
      </c>
      <c r="C83" s="12" t="s">
        <v>8</v>
      </c>
      <c r="D83" s="11" t="s">
        <v>78</v>
      </c>
      <c r="E83" s="11" t="s">
        <v>39</v>
      </c>
      <c r="F83" s="13">
        <v>39326</v>
      </c>
      <c r="G83" s="14">
        <v>44714</v>
      </c>
      <c r="H83" s="15" t="str">
        <f t="shared" si="2"/>
        <v>14 años 9 meses 1 días</v>
      </c>
      <c r="I83" s="11" t="s">
        <v>32</v>
      </c>
      <c r="J83" s="11" t="s">
        <v>85</v>
      </c>
    </row>
    <row r="84" spans="1:10" x14ac:dyDescent="0.25">
      <c r="A84">
        <v>79</v>
      </c>
      <c r="B84" s="11">
        <v>15332743</v>
      </c>
      <c r="C84" s="12">
        <v>2</v>
      </c>
      <c r="D84" s="11" t="s">
        <v>113</v>
      </c>
      <c r="E84" s="11" t="s">
        <v>39</v>
      </c>
      <c r="F84" s="13">
        <v>41355</v>
      </c>
      <c r="G84" s="14">
        <v>44714</v>
      </c>
      <c r="H84" s="15" t="str">
        <f t="shared" si="2"/>
        <v>9 años 2 meses 11 días</v>
      </c>
      <c r="I84" s="11" t="s">
        <v>42</v>
      </c>
      <c r="J84" s="11" t="s">
        <v>85</v>
      </c>
    </row>
    <row r="85" spans="1:10" x14ac:dyDescent="0.25">
      <c r="A85">
        <v>80</v>
      </c>
      <c r="B85" s="11">
        <v>7980762</v>
      </c>
      <c r="C85" s="12">
        <v>1</v>
      </c>
      <c r="D85" s="11" t="s">
        <v>92</v>
      </c>
      <c r="E85" s="11" t="s">
        <v>39</v>
      </c>
      <c r="F85" s="13">
        <v>34425</v>
      </c>
      <c r="G85" s="14">
        <v>44714</v>
      </c>
      <c r="H85" s="15" t="str">
        <f t="shared" si="2"/>
        <v>28 años 2 meses 1 días</v>
      </c>
      <c r="I85" s="11" t="s">
        <v>33</v>
      </c>
      <c r="J85" s="11" t="s">
        <v>85</v>
      </c>
    </row>
    <row r="86" spans="1:10" x14ac:dyDescent="0.25">
      <c r="A86">
        <v>81</v>
      </c>
      <c r="B86" s="11">
        <v>10781051</v>
      </c>
      <c r="C86" s="12" t="s">
        <v>8</v>
      </c>
      <c r="D86" s="11" t="s">
        <v>79</v>
      </c>
      <c r="E86" s="11" t="s">
        <v>39</v>
      </c>
      <c r="F86" s="13">
        <v>39508</v>
      </c>
      <c r="G86" s="14">
        <v>44714</v>
      </c>
      <c r="H86" s="15" t="str">
        <f t="shared" si="2"/>
        <v>14 años 3 meses 1 días</v>
      </c>
      <c r="I86" s="11" t="s">
        <v>35</v>
      </c>
      <c r="J86" s="11" t="s">
        <v>137</v>
      </c>
    </row>
    <row r="87" spans="1:10" x14ac:dyDescent="0.25">
      <c r="A87">
        <v>82</v>
      </c>
      <c r="B87" s="11">
        <v>9787666</v>
      </c>
      <c r="C87" s="12">
        <v>5</v>
      </c>
      <c r="D87" s="11" t="s">
        <v>80</v>
      </c>
      <c r="E87" s="11" t="s">
        <v>39</v>
      </c>
      <c r="F87" s="13">
        <v>40868</v>
      </c>
      <c r="G87" s="14">
        <v>44714</v>
      </c>
      <c r="H87" s="15" t="str">
        <f t="shared" si="2"/>
        <v>10 años 6 meses 12 días</v>
      </c>
      <c r="I87" s="11" t="s">
        <v>42</v>
      </c>
      <c r="J87" s="11" t="s">
        <v>85</v>
      </c>
    </row>
    <row r="88" spans="1:10" x14ac:dyDescent="0.25">
      <c r="A88">
        <v>83</v>
      </c>
      <c r="B88" s="11">
        <v>17534051</v>
      </c>
      <c r="C88" s="12">
        <v>3</v>
      </c>
      <c r="D88" s="11" t="s">
        <v>123</v>
      </c>
      <c r="E88" s="11" t="s">
        <v>39</v>
      </c>
      <c r="F88" s="13">
        <v>42064</v>
      </c>
      <c r="G88" s="14">
        <v>44714</v>
      </c>
      <c r="H88" s="15" t="str">
        <f t="shared" si="2"/>
        <v>7 años 3 meses 1 días</v>
      </c>
      <c r="I88" s="11" t="s">
        <v>87</v>
      </c>
      <c r="J88" s="11" t="s">
        <v>85</v>
      </c>
    </row>
    <row r="89" spans="1:10" x14ac:dyDescent="0.25">
      <c r="A89">
        <v>84</v>
      </c>
      <c r="B89" s="11">
        <v>5527830</v>
      </c>
      <c r="C89" s="12" t="s">
        <v>8</v>
      </c>
      <c r="D89" s="11" t="s">
        <v>81</v>
      </c>
      <c r="E89" s="11" t="s">
        <v>39</v>
      </c>
      <c r="F89" s="13">
        <v>33329</v>
      </c>
      <c r="G89" s="14">
        <v>44714</v>
      </c>
      <c r="H89" s="15" t="str">
        <f t="shared" si="2"/>
        <v>31 años 2 meses 1 días</v>
      </c>
      <c r="I89" s="11" t="s">
        <v>33</v>
      </c>
      <c r="J89" s="11" t="s">
        <v>85</v>
      </c>
    </row>
    <row r="90" spans="1:10" x14ac:dyDescent="0.25">
      <c r="A90">
        <v>85</v>
      </c>
      <c r="B90" s="11">
        <v>8121010</v>
      </c>
      <c r="C90" s="12">
        <v>1</v>
      </c>
      <c r="D90" s="11" t="s">
        <v>82</v>
      </c>
      <c r="E90" s="11" t="s">
        <v>39</v>
      </c>
      <c r="F90" s="13">
        <v>39814</v>
      </c>
      <c r="G90" s="14">
        <v>44714</v>
      </c>
      <c r="H90" s="15" t="str">
        <f t="shared" si="2"/>
        <v>13 años 5 meses 1 días</v>
      </c>
      <c r="I90" s="11" t="s">
        <v>32</v>
      </c>
      <c r="J90" s="11" t="s">
        <v>85</v>
      </c>
    </row>
    <row r="91" spans="1:10" x14ac:dyDescent="0.25">
      <c r="A91">
        <v>86</v>
      </c>
      <c r="B91" s="11">
        <v>14385249</v>
      </c>
      <c r="C91" s="12">
        <v>0</v>
      </c>
      <c r="D91" s="11" t="s">
        <v>116</v>
      </c>
      <c r="E91" s="11" t="s">
        <v>40</v>
      </c>
      <c r="F91" s="13">
        <v>41352</v>
      </c>
      <c r="G91" s="14">
        <v>44714</v>
      </c>
      <c r="H91" s="15" t="str">
        <f t="shared" si="2"/>
        <v>9 años 2 meses 14 días</v>
      </c>
      <c r="I91" s="11" t="s">
        <v>42</v>
      </c>
      <c r="J91" s="11" t="s">
        <v>136</v>
      </c>
    </row>
    <row r="92" spans="1:10" x14ac:dyDescent="0.25">
      <c r="A92">
        <v>87</v>
      </c>
      <c r="B92" s="11">
        <v>12825789</v>
      </c>
      <c r="C92" s="12">
        <v>6</v>
      </c>
      <c r="D92" s="11" t="s">
        <v>111</v>
      </c>
      <c r="E92" s="11" t="s">
        <v>39</v>
      </c>
      <c r="F92" s="13">
        <v>41153</v>
      </c>
      <c r="G92" s="14">
        <v>44714</v>
      </c>
      <c r="H92" s="15" t="str">
        <f t="shared" si="2"/>
        <v>9 años 9 meses 1 días</v>
      </c>
      <c r="I92" s="11" t="s">
        <v>135</v>
      </c>
      <c r="J92" s="11" t="s">
        <v>85</v>
      </c>
    </row>
    <row r="93" spans="1:10" x14ac:dyDescent="0.25">
      <c r="A93">
        <v>88</v>
      </c>
      <c r="B93" s="11">
        <v>13866921</v>
      </c>
      <c r="C93" s="12">
        <v>1</v>
      </c>
      <c r="D93" s="11" t="s">
        <v>83</v>
      </c>
      <c r="E93" s="11" t="s">
        <v>40</v>
      </c>
      <c r="F93" s="13">
        <v>43325</v>
      </c>
      <c r="G93" s="14">
        <v>44714</v>
      </c>
      <c r="H93" s="15" t="str">
        <f t="shared" si="2"/>
        <v>3 años 9 meses 20 días</v>
      </c>
      <c r="I93" s="11" t="s">
        <v>41</v>
      </c>
      <c r="J93" s="11" t="s">
        <v>136</v>
      </c>
    </row>
    <row r="94" spans="1:10" x14ac:dyDescent="0.25">
      <c r="A94">
        <v>89</v>
      </c>
      <c r="B94" s="11">
        <v>3428375</v>
      </c>
      <c r="C94" s="12">
        <v>3</v>
      </c>
      <c r="D94" s="11" t="s">
        <v>89</v>
      </c>
      <c r="E94" s="11" t="s">
        <v>39</v>
      </c>
      <c r="F94" s="13">
        <v>30468</v>
      </c>
      <c r="G94" s="14">
        <v>44714</v>
      </c>
      <c r="H94" s="15" t="str">
        <f t="shared" si="2"/>
        <v>39 años 0 meses 1 días</v>
      </c>
      <c r="I94" s="11" t="s">
        <v>33</v>
      </c>
      <c r="J94" s="11" t="s">
        <v>85</v>
      </c>
    </row>
    <row r="95" spans="1:10" x14ac:dyDescent="0.25">
      <c r="A95">
        <v>90</v>
      </c>
      <c r="B95" s="11">
        <v>12106064</v>
      </c>
      <c r="C95" s="12">
        <v>7</v>
      </c>
      <c r="D95" s="11" t="s">
        <v>97</v>
      </c>
      <c r="E95" s="11" t="s">
        <v>39</v>
      </c>
      <c r="F95" s="13">
        <v>39569</v>
      </c>
      <c r="G95" s="14">
        <v>44714</v>
      </c>
      <c r="H95" s="15" t="str">
        <f t="shared" si="2"/>
        <v>14 años 1 meses 1 días</v>
      </c>
      <c r="I95" s="11" t="s">
        <v>42</v>
      </c>
      <c r="J95" s="11" t="s">
        <v>85</v>
      </c>
    </row>
    <row r="96" spans="1:10" x14ac:dyDescent="0.25">
      <c r="A96">
        <v>91</v>
      </c>
      <c r="B96" s="11">
        <v>10022497</v>
      </c>
      <c r="C96" s="12">
        <v>6</v>
      </c>
      <c r="D96" s="11" t="s">
        <v>84</v>
      </c>
      <c r="E96" s="11" t="s">
        <v>39</v>
      </c>
      <c r="F96" s="13">
        <v>42826</v>
      </c>
      <c r="G96" s="14">
        <v>44714</v>
      </c>
      <c r="H96" s="15" t="str">
        <f t="shared" si="2"/>
        <v>5 años 2 meses 1 días</v>
      </c>
      <c r="I96" s="11" t="s">
        <v>35</v>
      </c>
      <c r="J96" s="11" t="s">
        <v>85</v>
      </c>
    </row>
  </sheetData>
  <sortState ref="A6:J96">
    <sortCondition ref="D9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25" sqref="O25"/>
    </sheetView>
  </sheetViews>
  <sheetFormatPr baseColWidth="10" defaultRowHeight="15" x14ac:dyDescent="0.25"/>
  <sheetData>
    <row r="1" spans="1:16" x14ac:dyDescent="0.25">
      <c r="A1" t="s">
        <v>9</v>
      </c>
      <c r="B1" t="e">
        <f>VLOOKUP(A:A,Hoja1!#REF!,1,0)</f>
        <v>#REF!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25">
      <c r="A2" t="s">
        <v>10</v>
      </c>
      <c r="B2" t="e">
        <f>VLOOKUP(A:A,Hoja1!#REF!,1,0)</f>
        <v>#REF!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25">
      <c r="A3" t="s">
        <v>24</v>
      </c>
      <c r="B3" t="e">
        <f>VLOOKUP(A:A,Hoja1!#REF!,1,0)</f>
        <v>#REF!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25">
      <c r="A4" t="s">
        <v>11</v>
      </c>
      <c r="B4" t="e">
        <f>VLOOKUP(A:A,Hoja1!#REF!,1,0)</f>
        <v>#REF!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25">
      <c r="A5" t="s">
        <v>12</v>
      </c>
      <c r="B5" t="e">
        <f>VLOOKUP(A:A,Hoja1!#REF!,1,0)</f>
        <v>#REF!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25">
      <c r="A6" t="s">
        <v>13</v>
      </c>
      <c r="B6" t="e">
        <f>VLOOKUP(A:A,Hoja1!#REF!,1,0)</f>
        <v>#REF!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25">
      <c r="A7" t="s">
        <v>25</v>
      </c>
      <c r="B7" t="e">
        <f>VLOOKUP(A:A,Hoja1!#REF!,1,0)</f>
        <v>#REF!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25">
      <c r="A8" t="s">
        <v>14</v>
      </c>
      <c r="B8" t="e">
        <f>VLOOKUP(A:A,Hoja1!#REF!,1,0)</f>
        <v>#REF!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25">
      <c r="A9" t="s">
        <v>15</v>
      </c>
      <c r="B9" t="e">
        <f>VLOOKUP(A:A,Hoja1!#REF!,1,0)</f>
        <v>#REF!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25">
      <c r="A10" t="s">
        <v>16</v>
      </c>
      <c r="B10" t="e">
        <f>VLOOKUP(A:A,Hoja1!#REF!,1,0)</f>
        <v>#REF!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25">
      <c r="A11" t="s">
        <v>36</v>
      </c>
      <c r="B11" t="e">
        <f>VLOOKUP(A:A,Hoja1!#REF!,1,0)</f>
        <v>#REF!</v>
      </c>
      <c r="G11" s="11" t="s">
        <v>18</v>
      </c>
      <c r="H11" t="str">
        <f t="shared" si="0"/>
        <v>MARTICORENA  ARAYA, MIGUEL FERNANDO</v>
      </c>
      <c r="O11" t="s">
        <v>36</v>
      </c>
      <c r="P11" t="e">
        <f t="shared" si="1"/>
        <v>#N/A</v>
      </c>
    </row>
    <row r="12" spans="1:16" x14ac:dyDescent="0.25">
      <c r="A12" t="s">
        <v>27</v>
      </c>
      <c r="B12" t="e">
        <f>VLOOKUP(A:A,Hoja1!#REF!,1,0)</f>
        <v>#REF!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25">
      <c r="A13" t="s">
        <v>17</v>
      </c>
      <c r="B13" t="e">
        <f>VLOOKUP(A:A,Hoja1!#REF!,1,0)</f>
        <v>#REF!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25">
      <c r="A14" t="s">
        <v>18</v>
      </c>
      <c r="B14" t="e">
        <f>VLOOKUP(A:A,Hoja1!#REF!,1,0)</f>
        <v>#REF!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25">
      <c r="A15" t="s">
        <v>19</v>
      </c>
      <c r="B15" t="e">
        <f>VLOOKUP(A:A,Hoja1!#REF!,1,0)</f>
        <v>#REF!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25">
      <c r="A16" t="s">
        <v>20</v>
      </c>
      <c r="B16" t="e">
        <f>VLOOKUP(A:A,Hoja1!#REF!,1,0)</f>
        <v>#REF!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25">
      <c r="A17" t="s">
        <v>21</v>
      </c>
      <c r="B17" t="e">
        <f>VLOOKUP(A:A,Hoja1!#REF!,1,0)</f>
        <v>#REF!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25">
      <c r="A18" t="s">
        <v>22</v>
      </c>
      <c r="B18" t="e">
        <f>VLOOKUP(A:A,Hoja1!#REF!,1,0)</f>
        <v>#REF!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25">
      <c r="A19" t="s">
        <v>31</v>
      </c>
      <c r="B19" t="e">
        <f>VLOOKUP(A:A,Hoja1!#REF!,1,0)</f>
        <v>#REF!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25">
      <c r="A20" t="s">
        <v>28</v>
      </c>
      <c r="B20" t="e">
        <f>VLOOKUP(A:A,Hoja1!#REF!,1,0)</f>
        <v>#REF!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25">
      <c r="A21" t="s">
        <v>29</v>
      </c>
      <c r="B21" t="e">
        <f>VLOOKUP(A:A,Hoja1!#REF!,1,0)</f>
        <v>#REF!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25">
      <c r="A22" t="s">
        <v>30</v>
      </c>
      <c r="B22" t="e">
        <f>VLOOKUP(A:A,Hoja1!#REF!,1,0)</f>
        <v>#REF!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25">
      <c r="A23" t="s">
        <v>23</v>
      </c>
      <c r="B23" t="e">
        <f>VLOOKUP(A:A,Hoja1!#REF!,1,0)</f>
        <v>#REF!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25">
      <c r="A24" t="s">
        <v>26</v>
      </c>
      <c r="B24" t="e">
        <f>VLOOKUP(A:A,Hoja1!#REF!,1,0)</f>
        <v>#REF!</v>
      </c>
      <c r="O24" t="s">
        <v>26</v>
      </c>
      <c r="P24" t="str">
        <f t="shared" si="1"/>
        <v>MUÑOZ  SALAS, JUDITH ELIANA</v>
      </c>
    </row>
    <row r="25" spans="1:16" x14ac:dyDescent="0.25">
      <c r="A25" t="s">
        <v>37</v>
      </c>
      <c r="B25" t="e">
        <f>VLOOKUP(A:A,Hoja1!#REF!,1,0)</f>
        <v>#REF!</v>
      </c>
      <c r="O25" t="s">
        <v>37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CECILIA DEL PILAR MORALES  RIVERA</cp:lastModifiedBy>
  <dcterms:created xsi:type="dcterms:W3CDTF">2021-04-30T16:35:33Z</dcterms:created>
  <dcterms:modified xsi:type="dcterms:W3CDTF">2022-06-02T20:10:09Z</dcterms:modified>
</cp:coreProperties>
</file>